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W:\DIV3\ATTIVITA GENERALE\Firma dirigente\Audit\Da Firmare\Anna_ da sistemare\241024_Manuale VS_10_da adottare_07-11-24\CL_PON_Inclusione\3 Operazioni\"/>
    </mc:Choice>
  </mc:AlternateContent>
  <xr:revisionPtr revIDLastSave="0" documentId="13_ncr:1_{2C2A59CE-7025-47A8-A1D0-F57ACD9FE64E}" xr6:coauthVersionLast="47" xr6:coauthVersionMax="47" xr10:uidLastSave="{00000000-0000-0000-0000-000000000000}"/>
  <bookViews>
    <workbookView xWindow="-120" yWindow="-120" windowWidth="29040" windowHeight="15840" tabRatio="873" firstSheet="11" activeTab="11" xr2:uid="{00000000-000D-0000-FFFF-FFFF00000000}"/>
  </bookViews>
  <sheets>
    <sheet name="Copertina" sheetId="29" r:id="rId1"/>
    <sheet name="Anagrafica" sheetId="3" r:id="rId2"/>
    <sheet name="Selezione operazione e benef." sheetId="1" r:id="rId3"/>
    <sheet name="Riepilogo procedure" sheetId="27" r:id="rId4"/>
    <sheet name="CIG-Progr. e prog." sheetId="2" r:id="rId5"/>
    <sheet name="CIG-Scelta e imp. della proc." sheetId="4" r:id="rId6"/>
    <sheet name="CIG-Partenariato Innovazione" sheetId="23" r:id="rId7"/>
    <sheet name="DOC_gare _consip" sheetId="33" r:id="rId8"/>
    <sheet name="CIG-Procedure soprasoglia " sheetId="32" r:id="rId9"/>
    <sheet name="CIG-Procedure sottosoglia" sheetId="21" r:id="rId10"/>
    <sheet name="CIG-Conc. di prog. e Reg. a " sheetId="34" r:id="rId11"/>
    <sheet name="CIG_ SDA" sheetId="30" r:id="rId12"/>
    <sheet name="CIG- ACCORDI QUADRO" sheetId="31" r:id="rId13"/>
    <sheet name="CIG-Valutazione, Agg. e Sel " sheetId="35" r:id="rId14"/>
    <sheet name="CIG-Esecuzione del contratto" sheetId="13" r:id="rId15"/>
    <sheet name="CIG-Quadro Finanziario" sheetId="25" r:id="rId16"/>
    <sheet name="Spese ammissibili e pagamento" sheetId="14" r:id="rId17"/>
    <sheet name="Adempimenti per l'operazione" sheetId="15" r:id="rId18"/>
    <sheet name="Conclusioni" sheetId="16" r:id="rId19"/>
    <sheet name="Riepilogo Finanziario" sheetId="28" r:id="rId20"/>
    <sheet name="Foglio conclusivo " sheetId="18" r:id="rId21"/>
  </sheets>
  <definedNames>
    <definedName name="_Toc202340421" localSheetId="1">Anagrafica!$A$15</definedName>
    <definedName name="_Toc202340421" localSheetId="20">'Foglio conclusivo '!$A$14</definedName>
    <definedName name="_Toc202340422" localSheetId="1">Anagrafica!$A$24</definedName>
    <definedName name="_Toc202340422" localSheetId="20">'Foglio conclusivo '!$A$53</definedName>
    <definedName name="_xlnm.Print_Area" localSheetId="17">'Adempimenti per l''operazione'!$A$1:$G$29</definedName>
    <definedName name="_xlnm.Print_Area" localSheetId="1">Anagrafica!$A$1:$J$72</definedName>
    <definedName name="_xlnm.Print_Area" localSheetId="12">'CIG- ACCORDI QUADRO'!$A:$G</definedName>
    <definedName name="_xlnm.Print_Area" localSheetId="11">'CIG_ SDA'!$A:$G</definedName>
    <definedName name="_xlnm.Print_Area" localSheetId="14">'CIG-Esecuzione del contratto'!$A$1:$G$27</definedName>
    <definedName name="_xlnm.Print_Area" localSheetId="6">'CIG-Partenariato Innovazione'!$A$1:$G$14</definedName>
    <definedName name="_xlnm.Print_Area" localSheetId="8">'CIG-Procedure soprasoglia '!$A$1:$G$51</definedName>
    <definedName name="_xlnm.Print_Area" localSheetId="9">'CIG-Procedure sottosoglia'!$A$1:$G$24</definedName>
    <definedName name="_xlnm.Print_Area" localSheetId="4">'CIG-Progr. e prog.'!$A$1:$G$25</definedName>
    <definedName name="_xlnm.Print_Area" localSheetId="15">'CIG-Quadro Finanziario'!$A$1:$V$19</definedName>
    <definedName name="_xlnm.Print_Area" localSheetId="5">'CIG-Scelta e imp. della proc.'!$A$1:$G$43</definedName>
    <definedName name="_xlnm.Print_Area" localSheetId="18">Conclusioni!$A$1:$G$16</definedName>
    <definedName name="_xlnm.Print_Area" localSheetId="0">Copertina!$A$1:$I$50</definedName>
    <definedName name="_xlnm.Print_Area" localSheetId="20">'Foglio conclusivo '!$A$1:$J$67</definedName>
    <definedName name="_xlnm.Print_Area" localSheetId="2">'Selezione operazione e benef.'!$A$1:$G$25</definedName>
    <definedName name="_xlnm.Print_Area" localSheetId="16">'Spese ammissibili e pagamento'!$A$1:$G$19</definedName>
    <definedName name="_xlnm.Print_Titles" localSheetId="17">'Adempimenti per l''operazione'!$1:$1</definedName>
    <definedName name="_xlnm.Print_Titles" localSheetId="12">'CIG- ACCORDI QUADRO'!$8:$12</definedName>
    <definedName name="_xlnm.Print_Titles" localSheetId="11">'CIG_ SDA'!$8:$12</definedName>
    <definedName name="_xlnm.Print_Titles" localSheetId="14">'CIG-Esecuzione del contratto'!$1:$1</definedName>
    <definedName name="_xlnm.Print_Titles" localSheetId="6">'CIG-Partenariato Innovazione'!$1:$1</definedName>
    <definedName name="_xlnm.Print_Titles" localSheetId="8">'CIG-Procedure soprasoglia '!$1:$1</definedName>
    <definedName name="_xlnm.Print_Titles" localSheetId="9">'CIG-Procedure sottosoglia'!$1:$1</definedName>
    <definedName name="_xlnm.Print_Titles" localSheetId="4">'CIG-Progr. e prog.'!$1:$1</definedName>
    <definedName name="_xlnm.Print_Titles" localSheetId="5">'CIG-Scelta e imp. della proc.'!$1:$1</definedName>
    <definedName name="_xlnm.Print_Titles" localSheetId="13">'CIG-Valutazione, Agg. e Sel '!$1:$1</definedName>
    <definedName name="_xlnm.Print_Titles" localSheetId="18">Conclusioni!$1:$1</definedName>
    <definedName name="_xlnm.Print_Titles" localSheetId="2">'Selezione operazione e benef.'!$1:$1</definedName>
    <definedName name="_xlnm.Print_Titles" localSheetId="16">'Spese ammissibili e pagamento'!$1:$1</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8" i="25" l="1"/>
  <c r="S18" i="25"/>
  <c r="Q18" i="25"/>
  <c r="O18" i="25"/>
  <c r="M18" i="25"/>
  <c r="K18" i="25"/>
  <c r="K19" i="25" s="1"/>
  <c r="I18" i="25"/>
  <c r="G18" i="25"/>
  <c r="E18" i="25"/>
  <c r="C18" i="25"/>
  <c r="U7" i="25"/>
  <c r="S7" i="25"/>
  <c r="Q7" i="25"/>
  <c r="O7" i="25"/>
  <c r="M7" i="25"/>
  <c r="K7" i="25"/>
  <c r="I7" i="25"/>
  <c r="I19" i="25" s="1"/>
  <c r="G7" i="25"/>
  <c r="E7" i="25"/>
  <c r="C7" i="25"/>
  <c r="M19" i="25" l="1"/>
  <c r="O19" i="25"/>
  <c r="Q19" i="25"/>
  <c r="S19" i="25"/>
  <c r="E19" i="25"/>
  <c r="U19" i="25"/>
  <c r="G19" i="25"/>
  <c r="C19" i="25"/>
  <c r="B27" i="18"/>
  <c r="B28" i="18"/>
  <c r="B29" i="18"/>
  <c r="B30" i="18" s="1"/>
  <c r="B31" i="18" s="1"/>
  <c r="B32" i="18" s="1"/>
  <c r="B33" i="18" s="1"/>
  <c r="B34" i="18" s="1"/>
  <c r="B35" i="18" s="1"/>
  <c r="B36" i="18" s="1"/>
  <c r="B37" i="18" s="1"/>
  <c r="B38" i="18" s="1"/>
  <c r="B39" i="18" s="1"/>
  <c r="B40" i="18" s="1"/>
  <c r="B41" i="18" s="1"/>
  <c r="B42" i="18" s="1"/>
  <c r="B43" i="18" s="1"/>
  <c r="B44" i="18" s="1"/>
  <c r="B45" i="18" s="1"/>
  <c r="B46" i="18" s="1"/>
  <c r="B47" i="18" s="1"/>
  <c r="B48" i="18" s="1"/>
  <c r="B49" i="18" s="1"/>
  <c r="F26" i="18" s="1"/>
  <c r="F27" i="18" s="1"/>
  <c r="F28" i="18" s="1"/>
  <c r="F29" i="18" s="1"/>
  <c r="F30" i="18" s="1"/>
  <c r="F31" i="18" s="1"/>
  <c r="F32" i="18" s="1"/>
  <c r="F33" i="18" s="1"/>
  <c r="F34" i="18" s="1"/>
  <c r="F35" i="18" s="1"/>
  <c r="F36" i="18" s="1"/>
  <c r="F37" i="18" s="1"/>
  <c r="F38" i="18" s="1"/>
  <c r="F39" i="18" s="1"/>
  <c r="F40" i="18" s="1"/>
  <c r="F41" i="18" s="1"/>
  <c r="F42" i="18" s="1"/>
  <c r="F43" i="18" s="1"/>
  <c r="F44" i="18" s="1"/>
  <c r="F45" i="18" s="1"/>
  <c r="F46" i="18" s="1"/>
  <c r="F47" i="18" s="1"/>
  <c r="F48" i="18" s="1"/>
  <c r="F49" i="18" s="1"/>
  <c r="B51" i="18"/>
  <c r="G33" i="3" l="1"/>
  <c r="B36" i="3"/>
  <c r="A40" i="3"/>
  <c r="A48" i="3"/>
</calcChain>
</file>

<file path=xl/sharedStrings.xml><?xml version="1.0" encoding="utf-8"?>
<sst xmlns="http://schemas.openxmlformats.org/spreadsheetml/2006/main" count="1642" uniqueCount="1113">
  <si>
    <t>Testo</t>
  </si>
  <si>
    <t>Riferimento normativo</t>
  </si>
  <si>
    <t>Positivo</t>
  </si>
  <si>
    <t>Negativo</t>
  </si>
  <si>
    <t>Documenti esaminati</t>
  </si>
  <si>
    <t>Indicazione</t>
  </si>
  <si>
    <t>Selezione dell'operazione</t>
  </si>
  <si>
    <t>1</t>
  </si>
  <si>
    <t>L'operazione è stata individuata e ammessa a finanziamento a valere sul PO con atto formale?</t>
  </si>
  <si>
    <t>2</t>
  </si>
  <si>
    <t>art. 125, Reg. (UE) n. 1303/2013</t>
  </si>
  <si>
    <t>Criteri di selezione adottati dal Comitato di Sorveglianza
art. 27, Reg. (UE) n. 480/2014</t>
  </si>
  <si>
    <t>3</t>
  </si>
  <si>
    <t>Sono stati rispettati i requisiti di ammissibilità dell'operazione a seconda dell'ubicazione di cui all'art. 70, Reg. (UE) n. 1303/2013 (modificato dal Reg. (UE, EURATOM) n. 1046/2018)?</t>
  </si>
  <si>
    <t>Art. 70, Reg. (UE) n. 1303/2013</t>
  </si>
  <si>
    <t>4</t>
  </si>
  <si>
    <t>L'AdG/OI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</si>
  <si>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5</t>
  </si>
  <si>
    <t>L'operazione  ammessa a finanziamento non è  stata  portata materialmente a termine o completamente attuata prima che la domanda di finanziamento fosse presentata dal beneficiario all'AdG/OI (a prescindere dal fatto che tutti i relativi pagamenti fossero stati effettuati dal beneficiario)?</t>
  </si>
  <si>
    <t>art. 65 (6) Reg.(UE) n. 1303/2013</t>
  </si>
  <si>
    <t>6</t>
  </si>
  <si>
    <t>7</t>
  </si>
  <si>
    <t>8</t>
  </si>
  <si>
    <t>9</t>
  </si>
  <si>
    <t>10</t>
  </si>
  <si>
    <t>L'operazione sottoposta a verifica presenta elementi riconducibili alla fattispecie degli Aiuti di Stato?</t>
  </si>
  <si>
    <t>In caso di risposta positiva, si rimanda all'apposita Checklist sugli Aiuti di Stato. Altrimenti valorizzare "Non applicabile"</t>
  </si>
  <si>
    <t>Selezione del Beneficiario</t>
  </si>
  <si>
    <t>art. 125, Reg. (UE) n. 1303/2013
Criteri di Selezione approvati dal Comitato di Sorveglianza</t>
  </si>
  <si>
    <t>Nei casi di altre procedure il cui dispositivo di avvio non è un Avviso (tipo la cooperazione interistituzionale ex art. 15 della Legge 241/90), adattare, se necessario, i punti di controllo della presente Sezione
Tale sezione potrà essere se del caso adattata con punti di controllo adeguati alle specifiche procedure di selezione previste dall'Amministrazione e/o sostituita da altri strumenti di cui le Autorità di Audit sono già dotate, salva l'importanza della verifica degli aspetti richiamati in questa Sezione.</t>
  </si>
  <si>
    <t>1.1</t>
  </si>
  <si>
    <t>1.2</t>
  </si>
  <si>
    <t>art. 125, Reg. (UE) n. 1303/2013
Descrizione delle Procedure dell'AdG e Manuale dell'AdG</t>
  </si>
  <si>
    <t>Sono stati rispettati gli obblighi di pubblicità della procedura (Avviso, Accordo interistituzionale, etc.)?</t>
  </si>
  <si>
    <t xml:space="preserve">art. 115 Reg. (UE) n. 1303/2013
Descrizione delle Procedure dell'AdG e  Manuale dell'AdG
</t>
  </si>
  <si>
    <t>Nel caso di Avviso:</t>
  </si>
  <si>
    <t>Lex specialis</t>
  </si>
  <si>
    <t>i Criteri di selezione delle operazioni inclusi nell'Avviso sono stati effettivamente applicati dalla/e Commissione/i di valutazione?</t>
  </si>
  <si>
    <t>SIGECO e Manuale delle procedure AdG/OI</t>
  </si>
  <si>
    <t>La Convenzione  con il Beneficiario è conforme all'Avviso e a quanto previsto nella Descrizione delle Procedure dell'AdG e/o nel Manuale dell'AdG/OI (es. eventuale format)?</t>
  </si>
  <si>
    <t>SIGECO e Manuale delle procedure AdG</t>
  </si>
  <si>
    <t>11</t>
  </si>
  <si>
    <t>Il Beneficiario ha fornito le informazioni sul conto corrente dedicato all'operazione?</t>
  </si>
  <si>
    <t>12</t>
  </si>
  <si>
    <t>13</t>
  </si>
  <si>
    <t>14</t>
  </si>
  <si>
    <t>15</t>
  </si>
  <si>
    <t>16</t>
  </si>
  <si>
    <t>17</t>
  </si>
  <si>
    <t>20</t>
  </si>
  <si>
    <t>Qualificazione delle Stazioni appaltanti e centrali di committenza</t>
  </si>
  <si>
    <t>La Stazione appaltante è iscritta nell'elenco delle Stazioni appaltanti qualificate, istituito presso l'Autorità Nazionale AntiCorruzione (ANAC), ai sensi dell'art. 38, comma 1, del D.Lgs. 50/2016?
Fino alla data di entrata in vigore del Sistema di qualificazione delle Stazioni appaltanti citato, i requisiti di qualificazione sono soddisfatti  mediante l'iscrizione all'l’Anagrafe unica delle stazioni appaltanti (di cui all'articolo 33‐ter del Decreto Legge n. 179/2012, conv. con modif. Legge n. 221/2012).</t>
  </si>
  <si>
    <t>D.Lgs. 50/2016, art. 38, comma 1 
Ai sensi dell'art. 38, comma 2, con Decreto del Presidente del Consiglio dei Ministri sono definiti i requisiti tecnici e organizzativi per l'iscrizione delle Stazioni appaltanti all'elenco dell'ANAC. 
Ai sensi dell'art. 38, comma 6 del D.Lgs. 50/2016, l'ANAC stabilisce inoltre modalità attuative del sistema di qualificazione, diversificate in funzione anche delle peculiarità dei soggetti privati che richiedono la qualificazione. A riguardo l'ANAC ha pubblicato le Linee guida n. 7  di attuazione del D.Lgs. 18 aprile 2016, n. 50  recanti «Linee Guida per l’iscrizione nell’Elenco delle amministrazioni aggiudicatrici e degli enti aggiudicatori che operano mediante affidamenti diretti nei confronti di proprie società in house previsto dall’art. 192 del D.Lgs. 50/2016" (approvate con Delibera n. 235 del 15/02/2017).
L'art. 41 del D.Lgs. 50/2016, prevede infine che con Decreto del Presidente del Consiglio dei Ministri siano individuate le misure di revisione ed efficientamento delle procedure di appalto, degli accordi quadro, delle convenzioni e in genere delle procedure utilizzabili da CONSIP, dai soggetti aggregatori e dalle Centrali di Committenza.</t>
  </si>
  <si>
    <t>Pianificazione, programmazione e progettazione</t>
  </si>
  <si>
    <t>D.Lgs. 50/2016, art. 21, comma 7
Comunicato ANAC 26/10/2016
D.M. Infrastrutture e Trasporti 16/1/2018 n. 14</t>
  </si>
  <si>
    <t>D.Lgs. 50/2016 art. 66, modificato dal D.Lgs. 56/2017
Direttiva  UE 24/2014 art. 40
Cfr. punto 1.1 Sezione I  della Checklist CE                                              
 Sentenza della Corte di giustizia -  Fabricom C 21/03 e C 34/03</t>
  </si>
  <si>
    <t>18</t>
  </si>
  <si>
    <t xml:space="preserve">Individuazione del Responsabile Unico del Procedimento (RUP) </t>
  </si>
  <si>
    <t>La Stazione appaltante ha nominato il Responsabile Unico del Procedimento (RUP)  con atto formale del responsabile di livello apicale dell'unità organizzativa pertinente?</t>
  </si>
  <si>
    <t>D.Lgs. 50/2016, art. 31, comma 1  modificato dal Dlgs 56/2017 entrato in vigore il 20/05/2017
Linee guida ANAC n. 3 par.2</t>
  </si>
  <si>
    <t>D.Lgs. 50/2016, art. 31, comma 1 
Linee guida ANAC n. 3 par. 2 e par 4</t>
  </si>
  <si>
    <t>DOCUMENTI ESAMINATI
Atto di nomina del RUP
Curriculum vitae del RUP</t>
  </si>
  <si>
    <t>Qualora il RUP non possegga tutte i requisiti richiesti, la Stazione appaltante ha provveduto ad affidare l'incarico di supporto al RUP ad altri dipendenti in possesso dei requisiti carenti in capo al RUP o esperti esterni aventi le specifiche competenze?</t>
  </si>
  <si>
    <t>Linea Guida ANAC n. 3 par.2.4</t>
  </si>
  <si>
    <t xml:space="preserve">Gli affidatari di incarichi di supporto al RUP sono muniti di assicurazione per la responsabilità civile professionale per i rischi derivanti dallo svolgimento delle attività di competenza?  </t>
  </si>
  <si>
    <t>D.Lgs. 50/2016, art. 31, comma 11 
Linea Guida ANAC n. 3</t>
  </si>
  <si>
    <t>D.Lgs. 50/2016, art. 31, comma 11 
Linea Guida ANAC n. 3 par. 2.3</t>
  </si>
  <si>
    <t xml:space="preserve">Verificare la presenza di dichiarazione di assenza di conflitto di interessi in caso di professionisti esterni. </t>
  </si>
  <si>
    <t>art. 125, Reg. (UE) n. 1303/2013
art. 3, Reg. (UE) n. 1304/2013 per il FSE e art. 3, Reg. (UE) n, 1301/2013 per il FESR</t>
  </si>
  <si>
    <t xml:space="preserve">L'AdG/OI ha adottato l'impegno di spesa? Le risorse assegnate sono imputate al pertinente capitolo del bilancio dell'Amministrazione ?
</t>
  </si>
  <si>
    <t>Sono stati adottati gli atti necessari ad assicurare l'assenza di doppio finanziamento?</t>
  </si>
  <si>
    <t>Specificare estremi dell'atto
Indicare in nota i capitoli di bilancio di entrata e di uscita.</t>
  </si>
  <si>
    <t>Rettifica Finanziaria Si/No</t>
  </si>
  <si>
    <t xml:space="preserve">Esito </t>
  </si>
  <si>
    <t>la candidatura del Beneficiario dell'operazione oggetto di audit è stata effettuata attraverso la compilazione dei formulari/moduli previsti? E' pervenuta nei termini?</t>
  </si>
  <si>
    <t>l'AdG/OI ha provveduto ad adottare la graduatoria delle candidature ammesse ed escluse con atto formale? 
Tali graduatorie, inclusi i motivi dell'esclusione, sono state pubblicate nelle modalità previste?</t>
  </si>
  <si>
    <t>L'effettiva procedura di selezione realizzata è conforme alle modalità previste, nonché con la Descrizione delle Procedure dell'AdG e il Manuale dell'AdG/OI?</t>
  </si>
  <si>
    <t>Nel caso di ricorsi è stata correttamente applicata la procedura per la loro risoluzione?</t>
  </si>
  <si>
    <t>(Se pertinente) La fideiussione o altra garanzia, (laddove pertinente), presentata dal Beneficiario garantisce l’importo richiesto secondo quanto stabilito dall'AdG?
 E' stata emessa da un Istituto abilitato?
(Verificare la presenza dell'Istituto nell'elenco della Banca d'Italia o nell'elenco IVASS delle compagnie assicuratrici.)</t>
  </si>
  <si>
    <t>D.Lgs. 50/2016, art. 37, commi 1-4. 
D.Lgs. 50/2016, art. 38, comma 1</t>
  </si>
  <si>
    <t>5.1</t>
  </si>
  <si>
    <t>5.2</t>
  </si>
  <si>
    <t>5.3</t>
  </si>
  <si>
    <t>5.4</t>
  </si>
  <si>
    <t>5.5</t>
  </si>
  <si>
    <t xml:space="preserve">D.Lgs. 50/2016 art. 67 comma 2
Direttiva UE 24/2014 art. 41
Cfr. punti 1.4 e 1.5 Sezione I  della Checklist CE   
Sentenza della Corte di giustizia - Fabricom C 21/03 e C 34/03                                               </t>
  </si>
  <si>
    <t>Il RUP individuato è dipendente della stazione appaltante e presenta i requisiti di professionalità previsti, in funzione delle varie fattispecie previste dalla Linea Guida ANAC n. 3?</t>
  </si>
  <si>
    <t>Firma</t>
  </si>
  <si>
    <t>Nominativo</t>
  </si>
  <si>
    <t>Data</t>
  </si>
  <si>
    <t>Approvazione 
dell'Autorità di Audit:</t>
  </si>
  <si>
    <t>Controllato da:</t>
  </si>
  <si>
    <t>Compilato da:</t>
  </si>
  <si>
    <t>Nominativi dei referenti presenti:</t>
  </si>
  <si>
    <t xml:space="preserve">Data: </t>
  </si>
  <si>
    <t>Data dell'audit in loco e soggetti presenti</t>
  </si>
  <si>
    <t>Nominativi dei referenti:</t>
  </si>
  <si>
    <t xml:space="preserve">Altro: </t>
  </si>
  <si>
    <t xml:space="preserve">Autorità di Certificazione: </t>
  </si>
  <si>
    <t xml:space="preserve">Organismo Intermedio: </t>
  </si>
  <si>
    <t xml:space="preserve">Autorità di Gestione: </t>
  </si>
  <si>
    <t>Data dell'audit documentale e soggetti coinvolti</t>
  </si>
  <si>
    <t>Incaricati dell'audit</t>
  </si>
  <si>
    <t>AUDIT</t>
  </si>
  <si>
    <t>Importo finale</t>
  </si>
  <si>
    <t>Importo varianti</t>
  </si>
  <si>
    <t>Importo aggiudicato</t>
  </si>
  <si>
    <t>Importo a base d'asta</t>
  </si>
  <si>
    <t>Dotazione finanziaria dell'operazione</t>
  </si>
  <si>
    <t>Altre informazioni finanziarie</t>
  </si>
  <si>
    <t>Cofinanziamento regionale</t>
  </si>
  <si>
    <t>Cofinanziamento nazionale</t>
  </si>
  <si>
    <t>Quota UE</t>
  </si>
  <si>
    <t>IMPORTO TOTALE</t>
  </si>
  <si>
    <t>Importo certificato nel periodo contabile di riferimento e campionato</t>
  </si>
  <si>
    <t>Costo ammesso a finanziamento</t>
  </si>
  <si>
    <t>Ripartizione per fonte di finanziamento</t>
  </si>
  <si>
    <t>Importo controllato</t>
  </si>
  <si>
    <t>Importo certificato in precedenti periodi contabili</t>
  </si>
  <si>
    <t>del contributo concesso</t>
  </si>
  <si>
    <t xml:space="preserve">pari al </t>
  </si>
  <si>
    <t>Contributo totale liquidato</t>
  </si>
  <si>
    <t>DATI FINANZIARI</t>
  </si>
  <si>
    <t>Luogo archiviazione della Documentazione:</t>
  </si>
  <si>
    <t>Contatti</t>
  </si>
  <si>
    <t>Rappresentante legale</t>
  </si>
  <si>
    <t>Sede legale</t>
  </si>
  <si>
    <t>Codice fiscale</t>
  </si>
  <si>
    <t>Ragione sociale</t>
  </si>
  <si>
    <t>Beneficiario</t>
  </si>
  <si>
    <t>DATI IDENTIFICATIVI DEL BENEFICIARIO E UBICAZIONE DELLA DOCUMENTAZIONE</t>
  </si>
  <si>
    <t>Conclusa</t>
  </si>
  <si>
    <t>In corso</t>
  </si>
  <si>
    <t>Stato dell’operazione</t>
  </si>
  <si>
    <t>Luogo di realizzazione dell’operazione/progetto</t>
  </si>
  <si>
    <t>Azione</t>
  </si>
  <si>
    <t>Obiettivo specifico</t>
  </si>
  <si>
    <t>Priorità di investimento</t>
  </si>
  <si>
    <t>Asse</t>
  </si>
  <si>
    <t>Codice locale</t>
  </si>
  <si>
    <t>CUP</t>
  </si>
  <si>
    <t>Titolo del Progetto</t>
  </si>
  <si>
    <t>DATI IDENTIFICATIVI DELL'OPERAZIONE/PROGETTO</t>
  </si>
  <si>
    <t>SCHEDA ANAGRAFICA</t>
  </si>
  <si>
    <t>Periodo contabile di riferimento ____________________</t>
  </si>
  <si>
    <t>AUTORITA' DI AUDIT: ___________________________________</t>
  </si>
  <si>
    <t>PROGRAMMA OPERATIVO _________________________ (CCI: _______________________)</t>
  </si>
  <si>
    <t>AMMINISTRAZIONE _________________</t>
  </si>
  <si>
    <t xml:space="preserve">Scelta e impostazione della procedura </t>
  </si>
  <si>
    <t>È presente il Decreto o la Determina a contrarre con cui la Stazione appaltante individua gli elementi essenziali del contratto e i criteri di selezione degli operatori economici e delle offerte?</t>
  </si>
  <si>
    <t>D.Lgs. 50/2016, art. 32, comma 2 e 71 
T.U.E.L. n. 267/2000, art. 192</t>
  </si>
  <si>
    <t xml:space="preserve">D.Lgs. 50/2016, art. 32, comma 2 come modificato dal Dlgs 56/2017 entrato in vigore il 20/05/2017
Linea Guida ANAC n. 4/2016 </t>
  </si>
  <si>
    <t>Questo punto si applica solo per procedure successive al 20/05/2017 data di entrata in vogore del Dlgs 56/2017</t>
  </si>
  <si>
    <t xml:space="preserve">L'importo stimato del contratto non è stato artificiosamente frazionato allo scopo di evitare l'applicazione delle norme del codice relativo alle soglie europee? 
</t>
  </si>
  <si>
    <t xml:space="preserve">Nel caso in cui la Stazione appaltante abbia deciso di rendere nota l’intenzione di bandire per l’anno successivo appalti, pubblicando un avviso di preinformazione, ove presente, l'avviso di preinformazione contiene le informazioni di cui all’allegato XIV, parte I, lettera B, Sezione B.1, del D.Lgs. 50/2016?
</t>
  </si>
  <si>
    <t>D.Lgs. 50/2016 art. 70 comma 1 
Direttiva 2014/24/UE, art 48
Cfr. punto 1.1, Sezione II (Pubblicazioni e trasparenza) della Checklist  CE</t>
  </si>
  <si>
    <t xml:space="preserve">Allegato I al Reg. 1046/2018 c.d. Omnibus, punto 16.1
Allegato I al Reg. 1046/2018 c.d. Omnibus, punto 16.2
Allegato I al Reg. 1046/2018 c.d. Omnibus, punto 16.3
Allegato I al Reg. 1046/2018 c.d. Omnibus, punto 16.4
</t>
  </si>
  <si>
    <t xml:space="preserve">D.Lgs. 50/2016 art 69 comma 1
Direttiva UE 24/2014 art. 43
Cfr. punto 3.1, Sezione I (Etichettature) della Checklist CE </t>
  </si>
  <si>
    <t>Nel caso in cui l'offerente dimostri l'impossibilità di ottenere l'etichettatura specifica o equivalente richiesta dall'Amministrazione, per motivi ad esso non imputabili, l'Amministrazione aggiudicatrice ha previsto l'accettazione di altri mezzi di prova appropriati?</t>
  </si>
  <si>
    <t xml:space="preserve">D.Lgs. 50/2016 art 69 comma 3
Direttiva UE 24/2014 art. 43
Cfr. punto 3.2 Sezione I (Etichettature) della Checklist CE </t>
  </si>
  <si>
    <t>In mancanza di tale indicazione, le varianti non sono autorizzate</t>
  </si>
  <si>
    <t>In caso di suddivisione dell'appalto in lotti, la stazione appaltante ha indicato l'eventuale numero massimo di lotti che possono essere aggiudicati ad un solo offerente e i criteri oggettivi e non discriminatori per determinare quali lotti saranno aggiudicati allo stesso offerente?</t>
  </si>
  <si>
    <t>21</t>
  </si>
  <si>
    <t>22</t>
  </si>
  <si>
    <t>23</t>
  </si>
  <si>
    <t>Nel caso in cui la stazione appaltante intenda ricorrere ad un'asta elettronica, i documenti di gara contengono gli elementi minimi richiesti dall'Allegato XII del D.Lgs. 50/2016:
• gli elementi i cui valori saranno oggetto dell'asta elettronica; 
• i limiti eventuali dei valori che potranno essere presentati;
• le informazioni messe a disposizione nel corso dell'asta elettronica;
• informazioni pertinenti sullo svolgimento dell'asta elettronica;
• le condizioni alle quali i referenti potranno rilanciare;
• informazioni sul dispositivo elettronico utilizzato e sulle specifiche tecniche di collegamento?</t>
  </si>
  <si>
    <t xml:space="preserve">Allegato XII del D.Lgs. 50/2016
</t>
  </si>
  <si>
    <t>Nel bando/documentazione di gara  sono stati previsti motivi di esclusione in linea con le disposizioni dell'articolo 80 del D.Lgs. 50/2016?</t>
  </si>
  <si>
    <t>Allegato I al Reg. 1046/2018 c.d. Omnibus, punto 18.3</t>
  </si>
  <si>
    <t xml:space="preserve">Nel caso in cui sia stato utilizzato il criterio dell'offerta economicamente più vantaggiosa, la documentazione di gara prevede i criteri di valutazione (ove necessario i sub criteri) e la relativa ponderazione (eventualmente i sub pesi e i sub punteggi)?
</t>
  </si>
  <si>
    <t>Ove la ponderazione non sia possibile per ragioni obiettive,  i criteri di valutazione sono stati indicati in ordine decrescente di importanza?</t>
  </si>
  <si>
    <t>D.Lgs. 50/2016, art. 95 comma 8 e 9
Cfr. punto 2.3  della Checklist CE</t>
  </si>
  <si>
    <t>D.Lgs. 50/2016, art. 52, comma 1, 2 e 3</t>
  </si>
  <si>
    <t>La Stazione appaltante offre un accesso gratuito, illimitato e diretto, per via elettronica, ai documenti di gara dalla data di pubblicazione del bando/avviso o dalla data di invio di un invito a confermare interesse?</t>
  </si>
  <si>
    <t xml:space="preserve">D.Lgs. 50/2016, art. 74, comma 1
Direttiva 2014/24/UE art 53 com 1
Cfr. punto 3.1, Sezione II della Checklist  CE 
Allegato I al Reg. 1046/2018 c.d. Omnibus, punto 25.1
</t>
  </si>
  <si>
    <t>Obblighi di informazione e pubblicità</t>
  </si>
  <si>
    <t>In caso di proroga, la pubblicazione  è avvenuta secondo le medesime modalità previste per il bando/avviso?</t>
  </si>
  <si>
    <t>D.Lgs. 50/2016, art. 59, comma 1</t>
  </si>
  <si>
    <t>1.3</t>
  </si>
  <si>
    <t>1.4</t>
  </si>
  <si>
    <t>1.6</t>
  </si>
  <si>
    <t>1.7</t>
  </si>
  <si>
    <t>1.8</t>
  </si>
  <si>
    <t>Il mancato utilizzo di mezzi di comunicazione elettronici nella procedura di presentazione dell'offerta è motivato, nella relazione unica, esclusivamente dal verificarsi di una delle seguenti ipotesi previste dall'art. 52, comma 1 del D.Lgs. 50/2016?
a) inadeguatezza dei comuni mezzi di comunicazione elettronici a causa della natura specialistica dell'appalto;
b) i formati di file, adatti a descrivere l'offerta, non possono essere gestiti da programmi aperti o generalmente disponibili;
c) l'utilizzo di mezzi di comunicazione elettronici richiedono attrezzature specializzate per ufficio non comunemente disponibili alle stazioni appaltanti;
d) i documenti di gara richiedono la presentazione di un modello fisico o in scala ridotta che non può essere trasmesso con mezzi elttronici;
e) le informazioni da scambiare, (es. di natura particolarmente sensibile) richiedono un livello di protezione tale da non essere  garantito dall'utilizzo di strumenti e dispositivi comunemente disponibili dagli operatori economici.</t>
  </si>
  <si>
    <t xml:space="preserve">Nel caso in cui la  Stazione appaltante abbia fatto ricorso ad avvisi di preinformazione, questa ha rispettato quanto previsto dall'art. 70  del D.Lgs. 50/2016 in materia di pubblicazioni e contenuti dell'avviso stesso? </t>
  </si>
  <si>
    <t>24</t>
  </si>
  <si>
    <t>25</t>
  </si>
  <si>
    <t>Procedura aperta</t>
  </si>
  <si>
    <t>(Solo per procedure successive al 20/05/2017) Nel caso in cui l'Amministrazione abbia previsto la presentazione delle offerte per via elettronica è stato fissato un termine minimo per la ricezione delle medesime non inferiore a 30 giorni alla data di trasmissione del bando di gara?</t>
  </si>
  <si>
    <t>D.Lgs. 50/2016, art. 60, comma 2 bis,  introdotto dal D.Lgs. 56/2017 entrato in vigore il 20/05/2017
Direttiva 2014/24/EU art. 27 comma 4
Allegato I al Reg. 1046/2018 c.d. Omnibus, punto 24.7</t>
  </si>
  <si>
    <t>Procedura ristretta</t>
  </si>
  <si>
    <t>A seguito della valutazione delle informazioni fornite, tutti gli operatori economici idonei sono stati invitati dall'Amministrazione  aggiudicatrice?</t>
  </si>
  <si>
    <t>Dlgs 50/2016 art. 61 comma 1
Direttiva 2014/24/UE art. 28  e Direttiva 2014/25/UE art. 46
Cfr. punto 1 della  Sezione III  (Procedura ristretta) della Checklist della CE</t>
  </si>
  <si>
    <t>L’amministrazione aggiudicatrice ha ridotto di cinque giorni i termini per la ricezione delle offerte qualora abbia accettato che queste ultime possano essere presentate per via elettronica?</t>
  </si>
  <si>
    <t>Direttiva CE 24/2014 art. 28 comma 5
CL CE 6.2 sez. I - scadenze
Allegato I al Reg. 1046/2018 c.d. Omnibus, punto 24.7</t>
  </si>
  <si>
    <t>La Stazione appaltante che intende avvalersi di un sistema dinamico di acquisizione per gli acquisti di uso corrente, ha rispettato quanto previsto dall'art.55 del D.Lgs. 50/2016?</t>
  </si>
  <si>
    <t>Partenariato Innovazione</t>
  </si>
  <si>
    <t>D.Lgs. 50/2016, art 65, comma 1
Direttiva UE 2014/24 articolo 31 co. 1
Cfr. punto 1 della Checklist CE (Partenariato innovazione)</t>
  </si>
  <si>
    <t>Nel documenti di gara, sono stati fissati i requisiti minimi che tutti gli offerenti devono soddisfare in modo sufficientemente chiaro in relazione alla natura e alla soluzione richiesta?</t>
  </si>
  <si>
    <t>È stato rispettato il termine minimo di ricezione delle domande di partecipazione di 30 giorni dalla data di trasmissione del bando di gara?</t>
  </si>
  <si>
    <t>Hanno partecipato al partenariato per l'innovazione soltanto gli operatori economici selezionati dalla Amministrazione aggiudicatrice,  previa valutazione delle informazioni fornite?</t>
  </si>
  <si>
    <t xml:space="preserve">D.Lgs. 50/2016, art 65, comma 4
Direttiva 2014/24/UE, art. 31 comma 1
Allegato I al Reg. 1046/2018 
Cfr. punto 2 della Checklist CE (Partenariato innovazione)
</t>
  </si>
  <si>
    <t>Nel caso in cui l'Amministrazione aggiudicatrice abbia limitato il numero dei candidati (comunque non inferiori a n. 3) idonei da invitare a partecipare alla procedura, sono state rispettate le modalità previste dall'art. 91 del D.Lgs. 50/2016?</t>
  </si>
  <si>
    <t>D.Lgs. 50/2016, art. 65, comma 4, art. 91
Direttiva 2014/24/UE, art. 31 comma 1
Punto 3 CL CE (Partenariato per l'innovazione)</t>
  </si>
  <si>
    <t>Sono stati invitati simultaneamente per iscritto i candidati a mezzo di posta elettronica certificata, o strumento analogo o, qualora non possibile con lettera, ai sensi dell'art. 75 del D.lgs 50/2016?</t>
  </si>
  <si>
    <t>D.lgs 50/2016 art. 75</t>
  </si>
  <si>
    <t>Questo punto di controllo concorre alla verifica del rispetto del principio di concorrenza</t>
  </si>
  <si>
    <t>L'appalto è aggiudicato sulla base del criterio dell'offerta con il miglior rapporto qualità/prezzo?</t>
  </si>
  <si>
    <t>D.Lgs. 50/2016, art 65, comma 4
Direttiva UE 2014/24 art. 31 
Cfr. punto  4 della Checklist CE (Partenariato innovazione)</t>
  </si>
  <si>
    <t>I requisiti minimi e i criteri di aggiudicazione sono stati esclusi dalle negoziazioni?</t>
  </si>
  <si>
    <t>D.Lgs. 50/2016, art 65, comma 6
Direttiva UE 2014/24 art. 31 co. 3
Cfr. punto 6 della Checklist CE (Partenariato innovazione)</t>
  </si>
  <si>
    <t>Nel corso delle negoziazioni, è garantita parità di trattamento tra tutti gli offerenti?</t>
  </si>
  <si>
    <t>D.Lgs. 50/2016, art 65, comma 7
Direttiva UE 2014/24 art. 31 co. 4
Cfr. punto 7 della Checklist CE (Partenariato innovazione)</t>
  </si>
  <si>
    <t>D.Lgs. 50/2016, art 65, comma 8
Direttiva 2014/24/UE, art. 31 comma 5
Cfr. punto 5 della Checklist CE (Partenariato innovazione)</t>
  </si>
  <si>
    <t xml:space="preserve">L'Amministrazione aggiudicatrice ha applicato per la selezione dei candidati criteri relativi alle loro capacità nel settore della ricerca e dello sviluppo e nella messa a punto e attuazione di soluzioni innovative? </t>
  </si>
  <si>
    <t>L'Amministrazione aggiudicatrice ha assicurato che la struttura del partenariato e, in particolare, la durata e il valore delle differenti fasi riflettano il grado di innovazione della soluzione proposta e la sequenza delle attività di ricerca e innovazione richieste per lo sviluppo di una soluzione innovativa non ancora disponibile sul mercato?</t>
  </si>
  <si>
    <t>D.Lgs. 50/2016, art 65, comma 10
Direttiva 2014/24/UE art. 7
Cfr. punto 9 della Checklist CE (Partenariato innovazione)</t>
  </si>
  <si>
    <t>Nel bando di gara o nell'invito a confermare interesse è prevista  l'opzione di svolgere le negoziazioni in fasi successive?</t>
  </si>
  <si>
    <t>Procedura competitiva con negoziazione</t>
  </si>
  <si>
    <t>Sussistono i presupposti di cui all'art. 59, commi 2-4 del D.Lgs. 50/2016, per il ricorso alla procedura competitiva con negoziazione ed essi sono stati motivatamente richiamati dalla Stazione appaltante nella determina a contarrre?</t>
  </si>
  <si>
    <t xml:space="preserve">art. 59 co. 2 
Le  amministrazioni  aggiudicatrici  utilizzano  la   procedura competitiva con negoziazione o il dialogo competitivo nelle  seguenti ipotesi: 
  a) per l'aggiudicazione di contratti di lavori, forniture o servizi in presenza di una o piu' delle seguenti condizioni: 
  1) le esigenze dell'amministrazione aggiudicatrice  perseguite  con l'appalto non possono essere  soddisfatte  senza  adottare  soluzioni immediatamente disponibili; 
  2) implicano progettazione o soluzioni innovative; 
  3)  l'appalto  non  puo'  essere   aggiudicato   senza   preventive negoziazioni a causa di circostanze  particolari  in  relazione  alla natura,  complessita'  o   impostazione   finanziaria   e   giuridica dell'oggetto dell'appalto o a causa dei rischi a esso connessi; 
  4)  le  specifiche  tecniche  non  possono  essere  stabilite   con sufficiente  precisione   dall'amministrazione   aggiudicatrice   con riferimento  a  una  norma,  una  valutazione  tecnica  europea,  una specifica tecnica comune o un riferimento tecnico ai sensi dei  punti da 2 a 5 dell'allegato XIII; 
  b) per l'aggiudicazione di contratti di lavori, forniture o servizi per i quali, in esito a una procedura aperta o ristretta, sono  state
presentate soltanto  offerte  irregolari  o  inammissibili  ai  sensi rispettivamente  dei  commi  3  e   4.   In   tali   situazioni,   le amministrazioni aggiudicatrici non sono tenute a pubblicare un  bando di gara se includono nella ulteriore procedura tutti, e soltanto, gli offerenti in possesso dei requisiti di cui agli articoli dal 80 al 90 che, nella procedura aperta o ristretta precedente, hanno  presentato offerte conformi ai requisiti formali della procedura di appalto. 
SOLO PER PROCEDURE SUCCESSIVE AL 20/05/2017 (dLGS 56/2017) Al fine di evitare pratiche elusive, nei casi di cui al comma 2, lettera b), la procedura competitiva con negoziazione o il dialogo competitivo devono riprodurre nella sostanza le condizioni contrattuali originarie."
ART. 59 co. 4 Sono considerate inammissibili le offerte: 
  a) che  sono  state  presentate  in  ritardo  rispetto  ai  termini indicati nel bando o nell'avviso con cui si indice la gara; (lettera a. eliminata a partire dal 20/05/2017 - Dlgs 56/2017)
  b) in relazione alle  quali  la  commissione  giudicatrice  ritenga sussistenti gli estremi per informativa alla Procura della Repubblica per reati di corruzione o fenomeni collusivi; 
  c) che l'amministrazione aggiudicatrice ha  giudicato  anormalmente basse; (lettera c. eliminata a partire dal 20/05/2017 - Dlgs 56/2017)
  d) che non hanno la qualificazione necessaria; 
  e)  il  cui  prezzo  supera  l'importo  posto  dall'amministrazione aggiudicatrice  a  base  di  gara,  stabilito  e  documentato   prima dell'avvio della procedura di appalto. </t>
  </si>
  <si>
    <t>La Stazione appaltante nel fissare le condizioni ha rispettato il termine minimo per la ricezione delle domande di partecipazione previsto in 30 giorni dalla data di trasmissione del bando di gara o, se utilizzato un avviso di preinformazione, dalla data di invio a confermare interesse?</t>
  </si>
  <si>
    <t>Nel bando di gara o nell'avviso di indizione di gara è prevista l'opzione di svolgere la negoziazione in fasi successive?</t>
  </si>
  <si>
    <t>D.Lgs. 50/2016, art. 62 comma 11
Direttiva 2014/24/UE, art. 29 paragrafo 6
Cfr. punto 6.8, Sezione I (Svolgimento della procedura) della Checklist CE  I20</t>
  </si>
  <si>
    <t xml:space="preserve">D.Lgs. 50/2016, art. 62, comma 6
Direttiva 2014/24/UE art. 29 comma 2 
Cfr. punto 6.3, Sezione I (Svolgimento della procedura) della Checklist CE  </t>
  </si>
  <si>
    <t>Nel caso in cui l'Amministrazione aggiudicatrice abbia limitato il numero dei candidati idonei da invitare a partecipare alla procedura, sono state rispettate le modalità previste dall'art. 91 del D.Lgs. 50/2016?</t>
  </si>
  <si>
    <t xml:space="preserve">D.Lgs. 50/2016, art. 62, comma 6, art. 91
Direttiva 2014/24/UE art. 29 comma 2
Reg. 1046/2018 c.d. Omnibus, art. 164 comma 3 e Allegato I, punto 6.2
Cfr. punto 6.4, Sezione I (Svolgimento della procedura) della Checklist CE  </t>
  </si>
  <si>
    <t>D.lgs 50/2016 art. 75
Direttiva 24/2014 art. 54</t>
  </si>
  <si>
    <t>Le offerte finali, i requisiti minimi e i criteri di aggiudicazione sono stati esclusi dalla negoziazione tra l'Amministrazione aggiudicatrice e gli operatori economici?</t>
  </si>
  <si>
    <t xml:space="preserve">D.Lgs. 50/2016, art. 62, comma 7
Direttiva 2014/24/UE art. 29  com 3 
Cfr. punto 6.5, Sezione I (Svolgimento della procedura) della Checklist CE  </t>
  </si>
  <si>
    <t>L'aggiudicazione delle offerte iniziali senza negoziazione è previsto dal bando di gara o nell'invito a confermare interesse?</t>
  </si>
  <si>
    <t xml:space="preserve">D.Lgs. 50/2016, art. 62, comma 8
Direttiva 2014/24/UE, art. 29 comma 4
Cfr. punto 6.6, Sezione I (Svolgimento della procedura) della Checklist CE  </t>
  </si>
  <si>
    <t>Nel corso delle negoziazioni è garantita parità di trattamento tra tutti gli offerenti?</t>
  </si>
  <si>
    <t xml:space="preserve">D.Lgs. 50/2016, art. 62, comma 9
Direttiva 2014/24/UE art. 29 co. 5
Cfr. punto 6.7, Sezione I (Svolgimento della procedura) della Checklist CE  </t>
  </si>
  <si>
    <t>In particolare così come previsto all'art. 62 co. 9 il rispetto della parità di trattamento attiene ai seguenti elementi:
- la SA non ha fornito informazioni che possono avvantaggiare determinati offerenti rispetto ad altri;
- la SA informa tutti i concorreni NON esclusi delle modifiche apportate alle specifiche tecniche o ad altri documenti di gara;
- la SA ha concesso un termine sufficiente per ripresentare e modificare, ove opportuno, le offerte modificate</t>
  </si>
  <si>
    <t>Ai fini della conclusione delle negoziazioni, l'Amministrazione aggiudicatrice ha informato gli offerenti del termine entro cui possono essere presentate offerte nuove o modificate?</t>
  </si>
  <si>
    <t xml:space="preserve">D.Lgs. 50/2016, art. 62, comma 12
Direttiva 2014/24/UE art. 29 paragrafo 7
Cfr. punto 6.9,Sezione I Svolgimento della procedura della Checklist CE </t>
  </si>
  <si>
    <t>L'Amministrazione aggiudicatrice ha verificato che le offerte finali siano  conformi ai requisiti minimi prescritti e rispettino le disposizioni di cui all’art. 94 del D.Lgs. 50/2016?</t>
  </si>
  <si>
    <t xml:space="preserve">D.Lgs. 50/2016, art. 94 comma 1 
Direttiva 2014/24/UE, artt. 29 e  56, paragrafo 1 
Cfr. punto 6.10, Sezione I (Svolgimento della procedura) della Checklist CE  </t>
  </si>
  <si>
    <t>Le amministrazioni aggiudicatrici che hanno optato per la facoltà di ridurre il numero di offerte da negoziare, o di soluzioni da discutere, hanno effettuato tale riduzione applicando correttamente i cirteri di aggiudicazione indicati nei documenti di gara?</t>
  </si>
  <si>
    <t>L'appalto è aggiudicato sulla base del criterio dell'offerta con il miglior rapporto qualità/ prezzo?</t>
  </si>
  <si>
    <t xml:space="preserve">D.Lgs. 50/2016, art. 64, comma 1
Direttiva 2014/24/UE, artt. 30 e  67
Cfr. punto 6.4, Sezione I della Checklist CE </t>
  </si>
  <si>
    <t>È stato rispettato il termine minimo di ricezione delle domande di partecipazione di 30 giorni dalla data di trasmissione del bando di gara o, se è utilizzato un avviso di preinformazione o periodico indicativo, dalla data di invio dell'invito a confermare interesse?
(per procedure avviate dal 20/05/2017 . Dlgs 56/2017) È stato rispettato il termine minimo di ricezione delle domande di partecipazione di 30 giorni dalla data di trasmissione del bando di gara o, nei settori speciali, se come mezzo di indizione di gara è usato un avviso sull'esistenza di un sistema di qualificazione, dell'invito a confermare interesse</t>
  </si>
  <si>
    <t xml:space="preserve">D.Lgs. 50/2016, art. 64, comma 3 come modificato dal Dlgs 56/2017
Direttiva 2014/24/UE, artt. 30 comma 1 e 47 
Cfr. punto 7.1, Sezione I della Checklist CE </t>
  </si>
  <si>
    <t>Hanno partecipato al dialogo competitivo soltanto gli operatori economici selezionati dalla Amministrazione aggiudicatrice previa valutazione delle informazioni fornite?</t>
  </si>
  <si>
    <t xml:space="preserve">D.Lgs. 50/2016, art. 64, comma 3
Direttiva 2014/24/EU, art. 30  
Cfr. punto 6.2, Sezione I della Checklist CE </t>
  </si>
  <si>
    <t>Nel caso in cui l'amministrazione aggiudicatrice abbia limitato il numero dei candidati idonei (comunque non inferiore a n. 3) da invitare a partecipare alla procedura, sono state rispettate le modalità previste dall'art. 91 del D.Lgs. 50/2016?</t>
  </si>
  <si>
    <t xml:space="preserve">D.Lgs. 50/2016 art. 64, comma 3. art. 91 comma 2
Direttiva 2014/24/UE, artt. 30 comma 1 e 65 comma 1
Cfr. punto 6.3, Sezione I della Checklist CE </t>
  </si>
  <si>
    <t>Nel bando di gara, nell'avviso di indizione di gara o in un documento descrittivo la stazione appaltante ha indicato le sue esigenze e i requisiti richiesti, nonché i criteri di aggiudicazione e un termine indicativo della procedura?</t>
  </si>
  <si>
    <t>Durante il dialogo è garantita parità di trattamento di tutti i partecipanti?</t>
  </si>
  <si>
    <t xml:space="preserve">D.Lgs. 50/2016, art. 64, comma 6
Direttiva 2014/24/UE, art.30  
Cfr. punto 6.6, Sezione I della Checklist CE </t>
  </si>
  <si>
    <t xml:space="preserve">La parità di trattamento si esplica nel garantire simmetria informativa a tutti i partecipanti e uguali termini per la presentazione delle offerte o delle offerte modificate. Ad esempio:
- la SA non ha fornito informazioni che possono avvantaggiare determinati offerenti rispetto ad altri;
- la SA informa tutti i concorreni NON esclusi delle modifiche apportate alle specifiche tecniche o ad altri documenti di gara;
- la SA ha concesso un termine sufficiente per ripresentare e modificare, ove opportuno, le offerte modificate.
</t>
  </si>
  <si>
    <t>Nel bando di gara o nell'avviso di indizione di gara, la Stazione appaltante ha previsto l'opzione di svolgere i dialoghi competitivi in fasi successive, in modo da ridurre il numero di soluzioni da discutere durante la fase del dialogo?</t>
  </si>
  <si>
    <t>D.Lgs. 50/2016, art. 64, comma 8
Direttiva 2014/24/UE, art.30  comma 4
Cfr. punto 6.7, Sezione I della Checklist CE e punto 3.3 della CL CE</t>
  </si>
  <si>
    <t>La Stazione appaltante ha informato i partecipanti della conclusione del dialogo, invitando ciascuno a presentare le offerte finali?</t>
  </si>
  <si>
    <t xml:space="preserve">D.Lgs. 50/2016, art. 64, comma 10
Direttiva 2014/24/UE, art.30  comma 6
Cfr. punto 6.8, Sezione I della Checklist CE </t>
  </si>
  <si>
    <t>Se la Stazione Appaltante ha richiesto che le offerte fossero chiarite, precisate e perfezionate, ha garantito che tali precisazioni, chiarimenti, perfezionamenti o complementi delle informazioni non abbiano modificato gli aspetti essenziali dell'offerta o dell'appalto pubblico, se le variazioni di tali aspetti, requisiti o esigenze rischiano di falsare la concorrenza o di avere un effetto discriminatorio?</t>
  </si>
  <si>
    <t>Le offerte ricevute sono valutate sulla base dei criteri di aggiudicazione fissati nel bando di gara?</t>
  </si>
  <si>
    <t xml:space="preserve">Qualora l'Amministrazione abbia intrapreso con l'offerente che ha presentato l'offerta con il miglior rapporto qualità/prezzo, una negoziazione al fine di confermare gli impegni finanziari o altri termini contenuti nell'offerta per completare i termini del contratto, è stato verificato che alla negoziazione non sia conseguita una modifica sostanziale degli elementi fondamentali dell'offerta, comprese le esigenze e i requisiti definiti nel bando di gara o nel documento descritttivo  che non abbia falsato la concorrenza o creato discriminazioni? </t>
  </si>
  <si>
    <t>La concorrenza può essere falsata quando si offrono ad esempio ad un operatore economico informazioni di cui altri non dispongono, oppure se viene concessa ad un solo operatore le possibilità di modificare/migliorare la propria offerta pur senza modificare gli elementi essenziali, se tale opportunità non è offerta a tutti i partecipanti</t>
  </si>
  <si>
    <t xml:space="preserve">Se l'Amministrazione aggiudicatrice ha previsto premi o pagamenti per i partecipanti al dialogo, questi sono stati assegnati  secondo le modalità stabilite? </t>
  </si>
  <si>
    <t xml:space="preserve">D.Lgs. 50/2016, art. 64, comma 13
Direttiva 2014/24/UE, art.30  
Cfr. punto 6.12, Sezione I della Checklist CE </t>
  </si>
  <si>
    <t>19</t>
  </si>
  <si>
    <t>La possibilità di avvalersi di questa procedura è indicata sin dall'avvio del confronto competitivo nella prima operazione?</t>
  </si>
  <si>
    <t xml:space="preserve">D.Lgs. 50/2016, art. 63, comma 5
Direttiva 2014/24/UE, art. 32 comma 6 
Cfr. punto 6.3 della Checklist CE </t>
  </si>
  <si>
    <t>D.Lgs. 50/2016, art. 63, comma 5
Direttiva 2014/24/UE, art. 32 comma 5 
Cfr. punto 6.4 della Checklist CE</t>
  </si>
  <si>
    <t xml:space="preserve">D.Lgs. 50/2016, art. 63, comma 5
Direttiva 2014/24/UE, art. 32 comma 5 
Cfr. punto  6.5 della Checklist CE </t>
  </si>
  <si>
    <t>Per l'avvio delle consultazioni, l'Amministrazione aggiudicatrice ha selezionato almeno 5 operatori economici, se sussistono in tale numero soggetti idonei, individuati sulla base di informazioni riguardanti le caratteristiche di qualificazione economica e finanziaria, nonché tecniche e professionali desunte dal mercato nel rispetto dei principi di trasparenza, concorrenza e rotazione?</t>
  </si>
  <si>
    <t xml:space="preserve">D.Lgs. 50/2016, art. 63, comma 6
Direttiva 24/2014, art. 32 </t>
  </si>
  <si>
    <t>D.Lgs. 50/2016, art. 63, comma 6</t>
  </si>
  <si>
    <t>D.Lgs. 50/2016, art. 36, comma 1 (come modificato dal Dlgs 56/2017 in vigore dal 20/05/2017)  art. 30, comma 1,   artt. 34 e 42
Linea Guida ANAC n. 4/2016, approvata con Delibera n. 1097 del 26/10/2016</t>
  </si>
  <si>
    <t>Linea Guida ANAC n. 4/2016 adottata con Delibera n. 1097/2016  e s.m.i.</t>
  </si>
  <si>
    <t>Linea Guida ANAC n. 4/2016 adottata con Delibera n. 1097/2016 e s.m. i.</t>
  </si>
  <si>
    <t>La pubblicazione di avvisi sul profilo del committente deve essere mantenuta almeno per almeno 15 giorni, salva la riduzione a 5 giorni per motivate ragioni di urgenza</t>
  </si>
  <si>
    <t>La stazione appaltante ha indicato nell'avviso il numero massimo di operatori che selezionerà ai fini del successivo invito e i relativi criteri nel rispetto dei principi di concorrenza, non discriminazione, proporzionalità e trasparenza?</t>
  </si>
  <si>
    <t>Per importo fino ad euro 1.000,00 la motivazione della scelta dell'affidatario è stata espressa in maniera sintetica, eventualmente richiamando il Regolamento dell'Amministrazione anche richiamando il regolamento stesso nella determina ovvero nell’atto equivalente redatti in modo semplificato</t>
  </si>
  <si>
    <t>La stazione appaltante ha provveduto all'invito contestuale di tutti gli operatori economici selezionati?</t>
  </si>
  <si>
    <t>D. Lgs. 50/2016 e s.m.i. art. 29  modificato dal Dlgs 56/2017 entrato in vigore il 20/05/2017</t>
  </si>
  <si>
    <t>L'art. 103 - comma 1 del D. Lgs. 50/2016 e s.m.i. prevede che nei casi di cui all’articolo 36, comma 2, lettera a) D. Lgs. 50/2016, è facoltà della stazione appaltante non richiedere la garanzia definitiva</t>
  </si>
  <si>
    <t>documentazione di gara costituente la lex specialis 
Punto 3.5 della CL CE
D. Lgs. 50/2016 e s.m.i. art. 32 comma 14
Art. 52 delle Regole del Sistema di e-Procurement</t>
  </si>
  <si>
    <t>Valutazione delle offerte</t>
  </si>
  <si>
    <t>Nel caso di aggiudicazione di appalti con il criterio dell'offerta economicamente più vantaggiosa, la valutazione delle offerte dal punto di vista tecnico ed economico è affidata ad una commissione giudicatrice, composta da esperti nello specifico settore cui afferisce l'oggetto del contratto?</t>
  </si>
  <si>
    <t>Direttiva 24/2014 art. 81.
D.Lgs. 50/2016, art. 77 comma 1 modificato dal D.Lgs. 56/2017.
L'art. 77, comma 10 del D.Lgs. 50/2016 prevede che un successivo decreto del Ministero delle Infrastrutture e dei Trasporti stabilisca la tariffa di iscrizione all'albo e il compenso massimo per i commissari
Decreto MIT 12.02.2018: “Determinazione tariffa di iscrizione all’Albo dei commissari di gara e relativi compensi”.
L'ANAC ha pubblicato la Delibera n.1190 del 16 novembre 2016 - Linee guida n. 5, di attuazione del D.Lgs. 18 aprile 2016, n. 50, recanti “Criteri di scelta dei  commissari di  gara e di iscrizione degli esperti nell’Albo nazionale obbligatorio dei componenti delle commissioni giudicatrici”  aggiornata con Delibera n. 4/2018.
L'ANAC ha pubblicato le Linee Guida n. 6, di attuazione del D.Lgs. del 18 aprile 2016 n. 50 recante Indicazione dei mezzi di prova adeguati e delle carenze nell'esecuzione di un precedente contratto di appalto che possano considerarsi significative per la dimostrazione delle circostanze di esclusione di cui all'art. 80, comma 5, lett. c) del Codice (approvate con delibera n. 1293 del 16 novembre 2016 e aggiornata con Delibera n. 1008/2017).
Decreto Legge del 14 dicembre 2018, n. 135, recante "Disposizioni urgenti in materia di sostegno e semplificazione per le imprese e per la pubblica amministrazione" (c.d. Decreto Semplificazioni).</t>
  </si>
  <si>
    <t>Nomina della Commissione Giudicatrice</t>
  </si>
  <si>
    <t>Nel caso di rinnovo della procedura di gara per annullamento dell'aggiudicazione/esclusione di concorrenti e per cause non derivanti dai vizi della composizione della Commissione, è  stata riconvocata la medesima Commissione?</t>
  </si>
  <si>
    <t>D.Lgs. 50/2016, art. 77 comma 11.</t>
  </si>
  <si>
    <t>La Stazione appaltante ha  autorizzato i potenziali offerenti ad avvalersi delle capacità di altri soggetti, anche partecipanti al raggruppamento, indipendentemente dalla natura giuridica dei legami con questi ultimi?
Verificare che l'operatore abbia presentato una dichiarazione attestante il possesso dei requisiti da parte l'impresa ausiliaria e l'impegno di quest'ultima verso il concorrente e la stazione appaltante, nonchè una copia, originale o autentica, del contratto di avvalimento.</t>
  </si>
  <si>
    <t>D.Lgs. 50/2016 art. 89 comma 1 modificato dal D.Lgs. 56/2017.
Direttiva 2014/24/EU, art. 63 .
Cfr. punti 9 della sezione III della Procedure aperta della Checklist della CE.
Sentenza della Corte di Giustizia C-406/14, Wrocław – Miasto na prawach powiatu, paragrafo 34.</t>
  </si>
  <si>
    <t>È stato rispettato il divieto dei concorrenti di partecipare alla gara in più di un raggruppamento temporaneo o consorzio ordinario di concorrenti, ovvero di partecipare alla gara anche in forma individuale qualora essi abbiano partecipato anche in raggruppamento o consorzio ordinario di concorrenti?
(La verifica viene effettuata sull'aggiudicatario).</t>
  </si>
  <si>
    <t>D.Lgs. 50/2016, art. 48, comma 7.</t>
  </si>
  <si>
    <t>Il concorrente aggiudicatario ha fornito certificati, rilasciati da organismi indipendenti, per attestare il soddisfacimento di determinate norme di garanzia di qualità, compresa l'accessibilità per le persone con disabilità, o standard ambientali, accettati dalla Stazione appaltante?</t>
  </si>
  <si>
    <t>D.Lgs. 50/2016 art. 87.
Direttiva 2014/24/UE, art. 62.
Cfr. punto 8  Sezione III della Procedura aperta della Checklist CE.</t>
  </si>
  <si>
    <t xml:space="preserve">La specifica nel punto di controllo vige dall'entrata in vigore del Dlgs 56/2017 ossia dal 20/05/2017 </t>
  </si>
  <si>
    <t>D.L.50/2016, art. 83, comma 9 modificato dal D.Lgs. 56/2017.
Direttiva UE 24/2014, art. 56 comma 3.
Cfr. punto 3 sezione III della procedura aperta della Checklist CE.</t>
  </si>
  <si>
    <t>Il Decreto Correttivo (D.Lgs. n. 56/2017), entrato in vigore il 20 maggio 2017, ha modificato il testo dell’art. 83, comma 9, del D.Lgs. n. 50/2016 andando ad eliminare l’onerosità dell’istituto del soccorso istruttorio.
L’eliminazione del soccorso istruttorio a pagamento risponde anche all’obbligo di conformità con i principi comunitari, volti ad una massima apertura del mercato. A tal proposito con ordinanza n. 10012/16 il TAR Lazio, nel mettere in discussione la legittimità comunitaria del soccorso istruttorio oneroso, sottoponeva alla Corte di Giustizia europea l’automatismo con il quale la stazione appaltate aveva imposto il pagamento della sanzione. In particolare, il TAR Lazio contestava l’assenza della possibilità di graduare la sanzione in ragione delle gravità riscontrate, con la conseguenza di sanzioni potenzialmente sproporzionate rispetto alla gravità del deficit documentale.
La Corte di Giustiza Europea -Sezione Ottava, con Sentenza 28 febbraio 2018, dispone che il diritto dell’Unione, in particolare l’articolo 51 della direttiva 2004/18, i principi relativi all’aggiudicazione degli appalti pubblici, tra i quali figurano i principi di parità di trattamento e di trasparenza di cui all’articolo 10 della direttiva 2004/17 e all’articolo 2 della direttiva 2004/18, nonché il principio di proporzionalità devono essere interpretati nel senso che non ostano, in linea di principio, a una normativa nazionale che istituisce un meccanismo di soccorso istruttorio in forza del quale l’amministrazione aggiudicatrice può, nel contesto di una procedura di aggiudicazione di un appalto pubblico, invitare l’offerente la cui offerta sia viziata da irregolarità essenziali ai sensi di detta normativa a regolarizzare la propria offerta previo pagamento di una sanzione pecuniaria, purché l’importo di tale sanzione rimanga conforme al principio di proporzionalità, circostanza questa che spetta al giudice del rinvio verificare.
Consiglio di Stato con parere n. 423/2017, non esclude la possibilità di far gravare sul concorrente le eventuali spese sostenute dalla stazione appaltante derivanti dall’aggravio procedimentale e dall’eventuale dilatazione dei tempi necessari.</t>
  </si>
  <si>
    <t>Si segnala che la Decisione CE(2019) 3452 del 14.05.2019 (PUNTO 22) prevede una rettifica del 25%, in caso un'Autorità giudiziaria o  amministrativa competente abbia accertato che i criteri di selezione (o specifiche tecniche) sono stati modificati dopo l'apertura delle offerte o sono stati applicati in modo errato.
Direttiva UE 24/2014, art. 18 e 56 commi.
Cfr. punto 4 Sezione III della della procedura aperta della Checklist CE.</t>
  </si>
  <si>
    <t xml:space="preserve">I presupposti di cui all'art. 94 sono i seguenti:
a) l'offerta è conforme ai requisiti, alle condizioni e ai criteri indicati nel bando di gara o nell'invito a confermare interesse nonché nei documenti di gara, tenuto conto, se del caso, dell'articolo 95, comma 14 (che si riferisce a disposizioni applicabili nel caso in cui il criterio di aggiudicazione sia quello del miglior rapporto qualità-prezzo);
b) l'offerta proviene da un offerente che non è escluso ai sensi dell'articolo 80 e che soddisfa i criteri di selezione fissati dall'amministrazione aggiudicatrice ai sensi dell'articolo 83 e, se del caso, le norme e i criteri non discriminatori di cui all'articolo 91 (che attiene alla limitazione numero di candidati nelle  procedure ristrette, nelle procedure competitive con negoziazione, nelle procedure di dialogo competitivo e di partenariato per l'innovazione)
</t>
  </si>
  <si>
    <t>Durante la valutazione della procedura di appalto sono stati identificati  indicatori di frode (es. Differenza tra il valore stimato e il valore del contratto; numero esiguo di offerte presentate; piccole differenze nel prezzo per le offerte presentate; struttura/ informazioni simili fornite nelle offerte; numero elevato di offerte rifiutate durante la fase di esclusione / selezione; numero di offerte anormalmente basse rigettate; offerte manipolate)?</t>
  </si>
  <si>
    <t>COCOF 09/0003/00-EN del 18/02/2009.
Cfr. punto 1 Sezione VII  della Checklist CE.</t>
  </si>
  <si>
    <t>Nel caso in cui il costo del ciclo di vita sia stato scelto come metodo di valutazione dei costi, sono state rispettate le condizioni previste all'art. 96 del D.Lgs. 50/2016?</t>
  </si>
  <si>
    <t>D.Lgs. 50/2016 art. 96 modificato dal D.Lgs. 56/2017.
Direttiva 2014/24/UE art. 68.
Cfr. punto 8  della sezione IV per le tre Procedure aperta   della Checklist della CE.</t>
  </si>
  <si>
    <t>D.Lgs. 50/2016, art. 48, comma 4 modificato dal D.Lgs. 56/2017.</t>
  </si>
  <si>
    <t>Qualora la stazione appaltante abbia escluso un'offerta anormalmente bassa in quanto l'offerente ha ottenuto un aiuto di Stato, la stessa è stata esclusa unicamente per questo motivo, soltanto dopo aver consultato l'offerente e verificato che lo stesso non sia stato in grado di dimostrare, entro il termine stabilito dall'Amministrazione, che l'aiuto era compatibile con il mercato interno ai sensi dell'articolo 107 TFUE?
(Verificare che l'Amministrazione abbia informato in merito la Commissione europea.)</t>
  </si>
  <si>
    <t>Sono stati redatti verbali che descrivano dettagliatamente le operazioni svolte dalla Commissione giudicatrice e la valutazione di ogni singola offerta?</t>
  </si>
  <si>
    <t>D.Lgs. 50/2016, art. 54, comma 5.
Direttiva 24/2014 articolo 33.
Punto 7 sez. 1 - CL Strumenti elettronici.</t>
  </si>
  <si>
    <t>Aggiudicazione</t>
  </si>
  <si>
    <t>L'Amministrazione aggiudicatrice ha aggiudicato  l'appalto in conformità agli artt. 94 e ss. D.Lgs. 50/2016?</t>
  </si>
  <si>
    <t>Dall'entrata in vigore del Dlgs 56/2017 ossia dal 20/05/2017 verificare la  diversità delle condizioni applicate.</t>
  </si>
  <si>
    <t>La Stazione appaltante ha previsto misure per evitare distorsioni della concorrenza e garantire la parità di trattamento di tutti gli operatori economici?</t>
  </si>
  <si>
    <t>D.Lgs. 50/2016, art. 42, comma 1.</t>
  </si>
  <si>
    <t>In particolare il rispetto della parità di trattamento attiene ai seguenti elementi:
a) la Stazione Appaltante non ha fornito informazioni che possono avvantaggiare determinati offerenti rispetto ad altri;
b) la Stazione Appaltante  informa tutti i concorrenti NON esclusi delle modifiche apportate alle specifiche tecniche o ad altri documenti di gara;
c) la Stazione Appaltante  ha concesso un termine sufficiente per ripresentare e modificare, ove opportuno, le offerte modificate</t>
  </si>
  <si>
    <t>Cfr. punto 9.1 Sezione IV relativa alla Procedura aperta della Checklist della CE.</t>
  </si>
  <si>
    <t>La Stazione appaltante ha comunicato, entro un termine non superiore a cinque giorni, l'aggiudicazione ai seguenti soggetti: 
- all'aggiudicatario,
- al concorrente che segue nella graduatoria,
- agli offerenti che hanno presentato un'offerta ammessa in gara,
- a coloro la cui candidatura o offerta siano state escluse se hanno presentato impugnazione avverso l'esclusione o sono in termini per presentare impugnazione,
- a coloro che hanno impugnato il bando o la lettera di invito, se tali impugnazioni non siano state respinte con pronuncia giurisdizionale definitiva?</t>
  </si>
  <si>
    <t>I risultati della procedura dell'aggiudicazione sono stati pubblicati secondo le modalità di cui all'art. 72 e 73 del D.Lgs. 50/2016 entro trenta giorni dall'aggiudicazione dell'appalto o dalla conclusione dell'accordo quadro?
In caso di applicazione del Dlgs. 56/2017 i 30 giorni si conteggiano dalla conclusione del contratto.</t>
  </si>
  <si>
    <t xml:space="preserve">D.Lgs. 50/2016, artt. 72, 98, comma 1 modificati dal D.Lgs. 56/2017, artt. 63 e 153, comma 2.
Linee guida ANAC sulla Trasparenza.
Decreto ministeriale infrastrutture e trasporti del 2 dicembre 2016
Direttiva CE 24/2014 artt. 50 e 51.
Cfr. punto 9.3 Sezione IV relativa alla Procedura aperta della Checklist CE </t>
  </si>
  <si>
    <t>Sono stati presentati ricorsi amministrativi ad impugnazione avverso la procedura di affidamento? 
(Verificare che l'Autorità di Gestione del PO sia stata informata del ricorso e dei relativi effetti sul regolare svolgimento della procedura di appalto)</t>
  </si>
  <si>
    <t xml:space="preserve">D.Lgs. 104/2010, art 120
(comma modificato dall'art. 1 punto 22 della legge di conversione del decreto-legge sblocca-cantieri n. 55 del 14 giugno 2019).
Cfr. punto 10.1 Sezione IV relativa alla Procedura apertadella Checklist CE.
</t>
  </si>
  <si>
    <t>Esistono procedure giudiziarie in corso? Sono stati emanati Sentenze, Ordini o Decreti da parte del Giudice che incidano sulla regolarità della procedura di appalto e/o sull'esecuzione del contratto e relativa ammissibilità della spesa?
(Acquisire informazioni sullo stato di eventuali procedure giudiziarie)</t>
  </si>
  <si>
    <t>Cfr. punto 10.2 Sezione IV relativa alla Procedura aperta  della Checklist CE.</t>
  </si>
  <si>
    <t xml:space="preserve">D.Lgs. 50/2016, art. 56, comma 5 modificato dal D.Lgs. 56/2017.
Direttiva UE n. 24/14, art. 35.
Cfr. punto 3 della Sezione IV della Procedura ristretta della Checklist CE. </t>
  </si>
  <si>
    <t>Laddove la presentazione di offerte sotto forma di cataloghi elettronici è accettata o richiesta, la Stazione appaltante: 
a) lo ha stabilito nel bando di gara o nell'invito a confermare interesse, quando il mezzo di indizione di gara è un avviso di preinformazione; 
b)  ha indicato nei documenti di gara tutte le informazioni necessarie relative al formato, al dispositivo elettronico utilizzato nonchè alle modalità e alle specifiche tecniche per il catalogo?</t>
  </si>
  <si>
    <t>Nel caso di accordo quadro concluso con più di un operatore economico dopo la presentazione delle offerte sotto forma di cataloghi elettronici, risulta conforme con le previsioni dell'art. 57 comma 4 del D.Lgs. 50/2016 la previsione, da parte delle stazioni appaltanti, che la riapertura del confronto competitivo per i contratti specifici avvenga sulla base di cataloghi aggiornati?</t>
  </si>
  <si>
    <t>Stipula del contratto</t>
  </si>
  <si>
    <t>Il contratto è stato stipulato, a pena di nullità, secondo una delle seguenti modalità previste ex art. 32, comma 14 e 14bis del D.Lgs. 50/2016:
- con atto pubblico notarile informatico,
- in modalità elettronica, secondo le norme vigenti per ciascuna Stazione appaltante,
- in forma pubblica amministrativa a cura dell'Ufficiale rogante della Stazione appaltante,
- mediante scrittura privata,
- mediante scambio di lettere, tramite anche posta elettronica certificata o strumenti analoghi negli  altri Stati membri, in caso di procedura negoziata ovvero per gli affidamenti di importo non superiore a 40.000 Euro?</t>
  </si>
  <si>
    <t>D.Lgs. 50/2016, art. 32, comma 14 e 14 bis introdotto dal D.Lgs. 56/2017.</t>
  </si>
  <si>
    <t>Legge 7 agosto 1990, n. 241.
D.Lgs. 50/2016, art. 30 comma 8.</t>
  </si>
  <si>
    <t>Nel contratto è stata inserita, a pena di nullità assoluta, un'apposita clausola con cui l'appaltatore si assume gli obblighi di tracciabilità dei flussi finanziari (anche eventualmene nei contratti sottoscritti con i subappaltatori e i subcontraenti)?</t>
  </si>
  <si>
    <t>Legge n. 136/2010, art. 3.</t>
  </si>
  <si>
    <t>L'appaltatore, ai fini della sottoscrizione del contratto, ha costituito una cauzione/fideiussione a garanzia definitiva delle obbligazioni contrattuali, secondo le  modalità e nella misura prevista dall'art. 103 del D.Lgs. 50/2016 (es. pari al 10% dell'importo contrattuale)? Le garanzie fideiussorie e le polizze assicurative sono conformi agli schemi tipo di cui al D.M. del Ministero dello Sviluppo economico n. 31 del 19 gennaio 2018</t>
  </si>
  <si>
    <t>D.Lgs. 50/2016, artt. 103  e 104 comma 9 modificati dal D.Lgs. 56/2017.
D.M. del Ministero dello Sviluppo economico n. 31 del 19 gennaio 2018.</t>
  </si>
  <si>
    <t>In vigore dall'applicazione del DM n. 31 del 19/01/2018</t>
  </si>
  <si>
    <t>Il contratto riporta il CIG e il CUP?</t>
  </si>
  <si>
    <t xml:space="preserve">La documentazione necessaria per la stipula del contratto è stata acquisita (es. Documentazione relativa alle autocertificazioni del primo e secondo classificato, DURC, SOA)?   </t>
  </si>
  <si>
    <t>D.Lgs. 50/2016, artt. 80 e 86 modificati dal D.Lgs. 56/2017 .</t>
  </si>
  <si>
    <t>La legge n. 55 del 14/06/2016 (di conversione del DL n. 32 del 18/04/2019) ha inserito il comma 2bis</t>
  </si>
  <si>
    <t>Il decreto di approvazione è completo del visto di controllo di legittimità della Corte dei Conti ai sensi della normativa vigente?</t>
  </si>
  <si>
    <t>Legge 20/1994 e s.m.i., art. 3.</t>
  </si>
  <si>
    <t>In caso di esecuzione in via d'urgenza del contratto, le cause sono riferibili alle ipotesi ammesse dall'art. 32, comma 8 del D.Lgs. 50/2016 (es. eventi imprevedibili, pericolo per l'igiene e salute pubblica, grave danno all'interesse pubblico, perdita di finanziamenti UE)?</t>
  </si>
  <si>
    <t>D.Lgs. 50/2016, art. 32, comma 8.</t>
  </si>
  <si>
    <t>Nel caso di appalto basato su un accordo quadro, è stato rispettato quanto previsto dall'art. 54, comma 5 del D.Lgs. 50/2016.</t>
  </si>
  <si>
    <t>La Stazione appaltante ha redatto una Relazione unica sulla procedura di aggiudicazione dell'appalto contenente  le seguenti informazioni previste dall'art. 99 del D.Lgs. 50/2016:
- nome e l'indirizzo dell'Amministrazione aggiudicatrice, l'oggetto e il valore del contratto;
- nomi dei candidati o degli offerenti presi in considerazione e i motivi della scelta;
- nomi dei candidati o degli offerenti esclusi e i motivi dell'esclusione;
- motivi dell'esclusione delle offerte giudicate anormalmente basseil nome dell'aggiudicatario e le 
-ragioni della scelta della sua offerta nonchè, se è nota, la parte dell'appalto che l'aggiudicatario intende subappaltare e i nomi degli eventuali subappaltatori?
Il presente punto di controllo è applicabile in caso di appalto o accordo quadro di importo pari o superiore alle soglie di cui all'articolo 35 e ogniqualvolta sia istituito un sistema dinamico di acquisizione</t>
  </si>
  <si>
    <t>Nel caso di appalto basato su un accordo quadro, è stato rispettato quanto previsto dall' art. 54 comma 1, 2, 3 e 4 D.Lgs.50/2016 in materia di aggiudicazione ?</t>
  </si>
  <si>
    <t>D.Lgs. 50/2016, art. 54 comma 1, 2, 3, 4
Direttiva 2014/24/UE, art. 33 co.1 subpar. 2, co.2 subpar. 3.
Cfr. punto 2, 3, 4, 5, 6, 7 Sezione Appalti elettronici e aggregati della Checklist CE.</t>
  </si>
  <si>
    <t>Il contratto è stato stipulato non prima di 35 giorni dall'invio dell'ultima comunicazione del provvedimento di aggiudicazione, salvo diverso termine previsto nel bando/invito, nel rispetto del D.Lgs. 50/2016, art. 32? 
Nel caso di stipula del contratto prima del decorso di 35 giorni, è stato verificato che:
- sussista un caso di presentazione/ammissione di una sola offerta, in assenza di proposte tempestive di impugnazioni del bando o della lettera di invito ovvero in caso di impugnazione respinte in maniera definitiva,
- trattasi di: appalto basato su un accordo quadro; appalti specifici basati su un sistema dinamico di acquisizione; acquisto effettuato attraverso il mercato elettronico nei limiti di cui all'art. 3, lettera b) e di affidamenti effettuati ai sensi dell'articolo 36, comma 2, lettere a) e b) del D.Lgs. 50/2016</t>
  </si>
  <si>
    <t>D.Lgs. 50/2016, art. 32, comma 8, 9 e 10 modificato dal D.Lgs. 56/2017.</t>
  </si>
  <si>
    <t>L'art. 111 del D.Lgs. 50/2016, modificato dal D.Lgs. 56/2017, prevede che con Decreto del Ministro delle Infrastrutture e dei Trasporti siano approvate le linee guida che individuano le modalità di svolgimento delle attività di controllo di competenza del Direttore dell'esecuzione del contratto. Fino alla data di entrata in vigore di tale Decreto, si applicano gli artt. 178-210 del DPR 207/2010. Al riguardo l'ANAC ha pubblicato la Proposta di Linea guida recante "Direttore dell'esecuzione: modalità di svolgimento delle funzioni di coordinamento, direzione e controllo tecnico-contabile dell’esecuzione del contratto". 
Con il Decreto 7 marzo 2018, n. 49 – è stato approvato il Regolamento recante: «Approvazione delle linee guida sulle modalità di svolgimento delle funzioni del direttore dei lavori e del direttore dell’esecuzione», è stato pubblicato in GU Serie Generale n. 111 del 15-05-2018 ed entra in vigore il 30 maggio 2018.
Nel caso in cui siano state certificate le spese relative al conferimento incarico, compilare la Check List specifica"</t>
  </si>
  <si>
    <t xml:space="preserve">D.Lgs. 50/2016, art.48, commi 17, 18 e 19.
I commi 17 e 18 sono stato modificati dall'art. 372, comma 1, del decreto legislativo n. 14 del 2019 
</t>
  </si>
  <si>
    <t>L'applicazione dei commi 17 e 18 riformulati si applica a partire dal 15/08/2020
Comma 17
Salvo quanto previsto dall’articolo 110, comma 5, in caso di fallimento, liquidazione coatta amministrativa, amministrazione controllata, amministrazione straordinaria, concordato preventivo ovvero procedura di insolvenza concorsuale o di liquidazione del mandatario ovvero, qualora si tratti di imprenditore individuale, in caso di morte, interdizione, inabilitazione o fallimento del medesimo ovvero in caso di perdita, in corso di esecuzione, dei requisiti di cui all'articolo 80, ovvero nei casi previsti dalla normativa antimafia, la stazione appaltante può proseguire il rapporto di appalto con altro operatore economico che sia costituito mandatario nei modi previsti dal presente codice purché abbia i requisiti di qualificazione adeguati ai lavori o servizi o forniture ancora da eseguire; non sussistendo tali condizioni la stazione appaltante deve recedere dal contratto.
Riformulato: Salvo quanto previsto dall’articolo 110, comma 6, in caso di liquidazione giudiziale, liquidazione coatta amministrativa, amministrazione straordinaria, concordato preventivo o di liquidazione del mandatario ovvero, qualora si tratti di imprenditore individuale, in caso di morte, interdizione, inabilitazione o liquidazione giudiziale del medesimo ovvero in caso di perdita, in corso di esecuzione, dei requisiti di cui all'articolo 80, ovvero nei casi previsti dalla normativa antimafia, la stazione appaltante può proseguire il rapporto di appalto con altro operatore economico che sia costituito mandatario nei modi previsti dal presente codice purché abbia i requisiti di qualificazione adeguati ai lavori o servizi o forniture ancora da eseguire; non sussistendo tali condizioni la stazione appaltante deve recedere dal contratto.]
Comma 18
Salvo quanto previsto dall’articolo 110, comma 5, in caso di fallimento, liquidazione coatta amministrativa, amministrazione controllata, amministrazione straordinaria, concordato preventivo ovvero procedura di insolvenza concorsuale o di liquidazione di uno dei mandanti ovvero, qualora si tratti di imprenditore individuale, in caso di morte, interdizione, inabilitazione o fallimento del medesimo ovvero in caso di perdita, in corso di esecuzione, dei requisiti di cui all'articolo 80, ovvero nei casi previsti dalla normativa antimafia, il mandatario, ove non indichi altro operatore economico subentrante che sia in possesso dei prescritti requisiti di idoneità, è tenuto alla esecuzione, direttamente o a mezzo degli altri mandanti, purché questi abbiano i requisiti di qualificazione adeguati ai lavori o servizi o forniture ancora da eseguire.
[RIFORMULATO:
Salvo quanto previsto dall’articolo 110, comma 6, in caso di liquidazione giudiziale, liquidazione coatta amministrativa, amministrazione straordinaria, concordato preventivo o di liquidazione di uno dei mandanti ovvero, qualora si tratti di imprenditore individuale, in caso di morte, interdizione, inabilitazione o liquidazione giudiziale del medesimo ovvero in caso di perdita, in corso di esecuzione, dei requisiti di cui all'articolo 80, ovvero nei casi previsti dalla normativa antimafia, il mandatario, ove non indichi altro operatore economico subentrante che sia in possesso dei prescritti requisiti di idoneità, è tenuto alla esecuzione, direttamente o a mezzo degli altri mandanti, purché questi abbiano i requisiti di qualificazione adeguati ai lavori o servizi o forniture ancora da eseguire.]</t>
  </si>
  <si>
    <t>In fase di esecuzione, sono state formulate riserve sui documenti contabili da parte del soggetto affidatario?
(In caso affermativo, acquisire la relativa relazione del RUP sulla riserva e apposta e informazioni sull'iter della stessa.)</t>
  </si>
  <si>
    <t>D.Lgs. 50/2016, art. 205, comma 1</t>
  </si>
  <si>
    <t>D.Lgs. 50/2016, art. 105, comma 4 come modificato dal Dlgs 56/2017 in vigore dal 20/05/2017</t>
  </si>
  <si>
    <t>D.Lgs. 50/2016, art. 105, comma 7</t>
  </si>
  <si>
    <t>Se l'importo del contratto di subappalto, o la somma dei contratti di subappalto a favore dello stesso operatore economico, supera i 150.000 Euro è stata richiesta l'informazione antimafia?</t>
  </si>
  <si>
    <t>D.Lgs. 159/2011, art. 91 comma 1</t>
  </si>
  <si>
    <t>Spese ammissibili e pagamento</t>
  </si>
  <si>
    <t>DPR n. 22 del 5-02-2018</t>
  </si>
  <si>
    <t>Affinchè la spesa possa essere ritenuta ammissibile sono soddisfatti i seguenti requisiti di carattere generale, ovvero la spesa è:
- pertinente ed imputabile ad un’operazione selezionata dall’Autorità di gestione o sotto la sua responsabilità, conformemente alla normativa applicabile?
- effettivamente sostenuta dal Beneficiario e comprovata da fatture quietanzate o giustificata da documenti contabili aventi valore probatorio equivalente (salvo in caso di Opzioni di Semplificazione dei Costi)?
- in casi debitamente giustificati, comprovata da idonea documentazione comunque attestante la pertinenza all’operazione della spesa sostenuta?
- sostenuta nel periodo di ammissibilità delle spese?
- tracciabile ovvero verificabile attraverso una corretta e completa tenuta della documentazione al fine di assicurare, con riferimento alla spesa, l’esistenza di un’adeguata pista di controllo?
- contabilizzata, in conformità alle disposizioni di legge ed ai principi contabili e, se del caso, sulla base delle specifiche disposizioni dell’Autorità di gestione (con particolare riferimento alla registrazione dei beni nel registro dei beni ammortizzabili)?</t>
  </si>
  <si>
    <t>Art. 2, c.2, del DPR n. 22 del 5-02-2018</t>
  </si>
  <si>
    <t>È stato verificato che le spese, sostenute dai Beneficiari, connesse all’esecuzione della specifica operazione - incluse le spese sostenute dalla Pubblica Amministrazione - siano previste dall’operazione stessa ed approvate dall’Autorità di Gestione o sotto la sua responsabilità, ivi comprese quelle di valutazione, controllo, informazione e pubblicità dell’operazione medesima?</t>
  </si>
  <si>
    <t xml:space="preserve">Art.11, c.1, del DPR n. 22 del 5-02-2018 </t>
  </si>
  <si>
    <t xml:space="preserve">Art.11, c.3, del DPR n. 22 del 5-02-2018 </t>
  </si>
  <si>
    <t>Sono stati rispettati i requisiti generali di cui all'art. 65 "Ammissibilità", Reg. (UE) n. 1303/2013 (modificato dal Reg. (UE, EURATOM) n. 1046/2018)?</t>
  </si>
  <si>
    <t>Art. 65, Reg. (UE) n. 1303/2013 (modificato dal Reg. (UE, EURATOM) n. 1046/2018)</t>
  </si>
  <si>
    <t>L'AdG / soggetto competente ha verificato l'assenza di cumulo tra il contributo richiesto ed altri contributi pubblici?</t>
  </si>
  <si>
    <t xml:space="preserve">Fatta salva l’ammissibilità della spesa per locazione semplice o per noleggio, la spesa per la locazione finanziaria (leasing) ha rispettato le condizioni di cui all'art. 19 del DPR n.22 del 05-02-2018? 
</t>
  </si>
  <si>
    <t xml:space="preserve">Art.19 DPR n. 22 del 5-02-2018 </t>
  </si>
  <si>
    <t>Output fisico (Verifiche che dovrebbero essere svolte in loco)</t>
  </si>
  <si>
    <t>È stato rispettato il principio di informazione e pubblicità in capo ai Beneficiari in fase attuativa (es. etichette, loghi, targhe/cartelloni e analoghe misure)?</t>
  </si>
  <si>
    <t xml:space="preserve">Regolamento (UE) n. 1303/2013 (artt. da 115 a 117)
Allegato XII “Informazioni e comunicazione sul sostegno fornito dai fondi” del Reg. (UE) 1303/2013 
Regolamento di esecuzione (UE) n. 821/2014 </t>
  </si>
  <si>
    <t>Inserire nel fascicolo di progetto eventuale documentazione fotografica pertinente.</t>
  </si>
  <si>
    <t>Sono stati rispettati i termini per la realizzazione dell'intervento previsti dal bando/Avviso, dall'operazione e dal contratto di appalto?</t>
  </si>
  <si>
    <t>Reg. 1303/2013 art. 125 comma 3 lettera c)</t>
  </si>
  <si>
    <t>Anticipi e Pagamenti al Beneficiario</t>
  </si>
  <si>
    <t>Il Beneficiario ha ricevuto l'importo totale della spesa pubblica ammissibile dovuta entro 90 giorni dalla data di presentazione della Domanda di Pagamento da parte del Beneficiario stesso?</t>
  </si>
  <si>
    <t>art. 132  del Reg. (UE) 1303/2013
art. 27, Reg. (UE) n. 480/2014</t>
  </si>
  <si>
    <t>L’ammontare del contributo pagato al Beneficiario è contenuto nei limiti previsti dai Regolamenti, dall'eventuale bando/avviso e dall'atto  di concessione del finanziamento/Convenzione?</t>
  </si>
  <si>
    <t>Lex specialis
Reg. (UE) 1303/2013 art. 67- 96-125-129-130</t>
  </si>
  <si>
    <t>Nel caso di rideterminazione dell’ammontare del contributo  tale ricalcolo è stata effettuato correttamente?</t>
  </si>
  <si>
    <t>Descrizione delle Procedure dell'AdG</t>
  </si>
  <si>
    <t>Dati di monitoraggio e indicatori di output</t>
  </si>
  <si>
    <t>artt. 27-96-125- 42 Reg. (UE) n. 1303/2013
articolo 24 e l'Allegato III (campi da 31 a 40) del Regolamento (UE) n. 480/2014</t>
  </si>
  <si>
    <t>Indicare in nota quali sono gli indicatori di output associati all'operazione e se sono collegati alla riserva di performance.
Verificare che gli indicatori di output associati all'operazione rientrino tra quelli previsti dal PO, che l'unità di misura sia corretta e che siano correttamente indicati nella documentazione relativa all'operazione (es. atto di ammissione a finanziamento, scheda progetto, relazioni, …)</t>
  </si>
  <si>
    <t>Sono stati effettuati controlli da parte dell'AG sui dati relativi agli indicatori di output associati all'operazione? Sono stati formalizzati?</t>
  </si>
  <si>
    <t>Art. 125, Reg. (UE) n. 1303/2013</t>
  </si>
  <si>
    <t>Indicare in nota la struttura che ha effettuato il controllo e la documentazione in cui è stato formalizzato.</t>
  </si>
  <si>
    <t>Attuazione dell'operazione</t>
  </si>
  <si>
    <t>In caso siano state proposte dal Beneficiario variazioni all'intervento ammesso a finanziamento:
- tali variazioni erano consentite? 
- tali variazioni sono state autorizzate dall’AdG?</t>
  </si>
  <si>
    <t xml:space="preserve">Gli obiettivi stabiliti per il progetto sono stati raggiunti? </t>
  </si>
  <si>
    <t>art. 125, Reg. (UE) n. 1303/2013
Descrizione delle Procedure dell'AdG</t>
  </si>
  <si>
    <t>L'operazione rispetta i principi di pari opportunità e non discriminazione e di sviluppo sostenibile?
(Si rinvia alle pertinenti Checklist)</t>
  </si>
  <si>
    <t>artt. 7 e 8, Reg. (UE) n. 1303/2013</t>
  </si>
  <si>
    <t>art. 27, Reg. (UE) n. 480/2014</t>
  </si>
  <si>
    <t>Eventuali reclami presentati dal Beneficiario sono stati gestiti in conformità alla Descrizione delle Procedure dell'AdG e AdC?</t>
  </si>
  <si>
    <t>art. 74 del  Reg. (UE) n. 1303/2013
Descrizione delle Procedure dell'AdG e AdC</t>
  </si>
  <si>
    <t>art. 65 c. 6 del Reg. (UE) n. 1303/2013</t>
  </si>
  <si>
    <t>Ad es. sono stati adottati atti a vario titolo finalizzati al disimpegno o al recupero delle risorse precedentemente impegnate o pagate a valere sulla originaria fonte di finanziamento.</t>
  </si>
  <si>
    <t>Pista di controllo</t>
  </si>
  <si>
    <t>art. 72 del Reg. (UE) 1303/2013
art. 25 e 27 Reg. (UE) n. 480/2014
Descrizione delle Procedure dell'AdG e AdC</t>
  </si>
  <si>
    <t>Tale sezione potrà essere se del caso adattata con punti di controllo adeguati alle specifiche procedure previste dall'Amministrazione e/o sostituita da altri strumenti di cui le Autorità di Audit sono già dotate, salva l'importanza della verifica degli aspetti richiamati in questa Sezione.</t>
  </si>
  <si>
    <t>Verifiche a cura di AdG, AdC e altri Organismi di controllo</t>
  </si>
  <si>
    <t>Le verifiche di gestione documentali e in loco sono state svolte in conformità alla Descrizione delle Procedure dell'AdG e al Manuale dell'AdG?
(Acquisire le relative Checklist)</t>
  </si>
  <si>
    <t>Descrizione delle Procedure dell'AdG
Regolamento UE 1303/2013 articolo 125</t>
  </si>
  <si>
    <t>Si ricorda che il Reg. (UE) n. 1046/2018 ha modificato l'art. 125 del reg. (UE) n. 1303/2013 in materia di verifiche di gestione, le quali, tra l'altro, devono accertare anche che qualora i costi debbano essere rimborsati ai sensi dell'articolo 67, primo comma, lettera a), del Reg. (UE) n. 1303/2013 (c.d. "costi reali"), l'importo della spesa dichiarata dai Beneficiari in relazione a tali costi sia stato pagato.</t>
  </si>
  <si>
    <t>Se dalle verifiche di gestione e da successivi controlli dell'Autorità di certificazione sono emerse irregolarità, le spese sono state considerate inammissibili e sono state adottate misure correttive?</t>
  </si>
  <si>
    <t>Articolo 144, paragrafo 6, del regolamento (UE) n. 1303/2013
Articolo 31 Reg. (UE) n. 480/2014
art. 27, Reg. (UE) n. 480/2014
art. 126, Reg. (UE) n. 1302/2013
Descrizione delle Procedure dell'AdC</t>
  </si>
  <si>
    <t>All'esito dell'attuazione della strategia di prevenzione delle frodi, sono emersi sospetti di frode (o frodi)? Tali eventuali casi sono stati correttamente comunicati e corretti?</t>
  </si>
  <si>
    <t xml:space="preserve">
EGESIF_14-0021-00 16/06/2014 </t>
  </si>
  <si>
    <t>Riportale nel verbale di sopralluogo la dichiarazione degli interessati circa la mancata rilevazione di casi di sospette frodi (o frodi).</t>
  </si>
  <si>
    <t>L'Autorità di Certificazione ha correttamente registrato sul sistema informativo e conserva corretti dati contabili sull'operazione, nonché la documentazione relative alle verifiche effettuate, in conformità alla Descrizione delle Procedure dell'AdC e al Manuale dell'AdC (ivi inclusi eventuali ritiri e recuperi)?</t>
  </si>
  <si>
    <t>Descrizione delle Procedure dell'AdC</t>
  </si>
  <si>
    <t>La spesa ammissibile è stata correttamente inserita nella certificazione di spesa alla Commissione Europea?</t>
  </si>
  <si>
    <t>Indicare in nota la dichiarazione di spesa e la domanda di pagamento in cui l'operazione è stata inserita</t>
  </si>
  <si>
    <t>Art. 120 Reg. (UE) 1303/2013</t>
  </si>
  <si>
    <t>Acquisire idonea documentazione a supporto dall'AdC</t>
  </si>
  <si>
    <t>Art. 125, Reg. (UE) n. 1303/2013
Art. 24 e Allegato III  Reg. (UE) n. 480/2014
Allegati I e II del Reg. (UE) n. 1304/2013
D.Lgs. 196/2003 
GDPR 2016/679</t>
  </si>
  <si>
    <t xml:space="preserve">D.Lgs.50/2016, art. 76, comma 5 
Direttiva UE 24/2014 art. 55 modificato dal D.Lgs. 56/2017,
Cfr. punto 9.2, Sezione IV relativa alla Procedura aperta della Checklist della CE .
</t>
  </si>
  <si>
    <t>Nel caso in cui la Stazione appaltante abbia proceduto con un'asta elettronica è stato rispettato quanto previsto dall' art. 56. D.Lgs. 50/2016?</t>
  </si>
  <si>
    <t>Conclusioni</t>
  </si>
  <si>
    <t>I dati relativi agli indicatori e ai target intermedi sono affidabili</t>
  </si>
  <si>
    <t>1.9</t>
  </si>
  <si>
    <t xml:space="preserve">Il contributo pubblico è stato pagato al Beneficiario  in conformità all'art. 132, comma 1, del Reg. (UE) n. 1303/2013 (oppure, qualora lo Stato Membro (l'AdG) abbia deciso che il Beneficiario è l'organismo che concede l'aiuto a norma dell'articolo 2, punto 10, lettera a), del Reg. (UE) n. 1303/2013, il contributo pubblico è stato versato dal Beneficiario all'organismo che riceve l'aiuto) </t>
  </si>
  <si>
    <t>1.10</t>
  </si>
  <si>
    <t>Per le operazioni oggetto della forma di sostegno di cui all'articolo 67, paragrafo 1, primo comma, lettera e), del Regolamento (UE) n. 1303/2013, sono state rispettate le condizioni per il rimborso della spesa al Beneficiario.</t>
  </si>
  <si>
    <t>1.11</t>
  </si>
  <si>
    <t>Le spese registrate dall'Autorità di Certificazione nel suo sistema contabile in relazione all'operazione sono accurate e complete.</t>
  </si>
  <si>
    <t>1.12</t>
  </si>
  <si>
    <t>È stata riscontrata la riconciliazione tra i dati pertinenti l'operazione, a ogni livello della pista di controllo.</t>
  </si>
  <si>
    <t>art. 1 del D.L. 76/2020</t>
  </si>
  <si>
    <t>art.1 del D.L.76/2020 come modificato dalla L. 120/2020</t>
  </si>
  <si>
    <t>art. 51 del D.L. 77/2021 come modificato dalla L. 108/2021</t>
  </si>
  <si>
    <t>Nel caso di procedure avviate tra il 17 Luglio 2020 e il 30 Giugno 2023 la stazione appaltante  ha proceduto all'affidamento di importo inferiore alle soglie di rilevanza comunitaria esclusivamente secondo una della seguenti modalità:</t>
  </si>
  <si>
    <t>D.L. 76/2020 art. 1, c.3 come modificato dalla L. 120/2020 e D.L. 77/2021 art. 51 come modificato dalla L. 108/2021</t>
  </si>
  <si>
    <t>base di gara</t>
  </si>
  <si>
    <t>post gara</t>
  </si>
  <si>
    <t>atto:</t>
  </si>
  <si>
    <t>data verifica:</t>
  </si>
  <si>
    <t>voci di spesa</t>
  </si>
  <si>
    <t>importo</t>
  </si>
  <si>
    <t>totale A</t>
  </si>
  <si>
    <t>totale B</t>
  </si>
  <si>
    <t>Totale A+B</t>
  </si>
  <si>
    <t xml:space="preserve">QUADRO FINANZIARIO </t>
  </si>
  <si>
    <t>D.L. 76/2020 art. 2, c.2 come modificato dalla L. 120/2020 e D.L. 77/2021 art. 51 come modificato dalla L. 108/2021</t>
  </si>
  <si>
    <t>Nel caso di procedure avviate tra il 17 Luglio 2020 e il 30 Giugno 2023, per le verifiche antimafia la stazione appaltante ha acquisito l'informativa provvisoria e completato successivamente le verifiche come previsto dall'art. 3 del D.L. 76/2020 moidificato dalla L. 120/2020?</t>
  </si>
  <si>
    <t>art. 3 D.L. 76 2020 modificato dalla L.120/2020</t>
  </si>
  <si>
    <t>Per le procedure avviate tra il 17 Luglio 2020 e il 30 Giugno 2023 nel caso in cui la documentazione
successivamente pervenuta, rispetto all'informativa provvisoria antimafia acquisita in una prima fase, abbia accertato la sussistenza di una delle cause interdittive ai sensi del decreto legislativo 6 settembre 2011, n.159 si è proceduto alla recessione del contratto?</t>
  </si>
  <si>
    <t>art. 3 D.L. 76 2020 modificato dalla L.120/2020 e art. 51 D.L. 77/2021 modificato dalla L.108/2021</t>
  </si>
  <si>
    <t>art. 4, c. 1,2 D.L. 76/2020 modificato dalla L. 120/2020 e art. 51 del D.L. 77/2021 modificato dalla L. 108/2021</t>
  </si>
  <si>
    <t>D.Lgs. 50/2016, art. 23</t>
  </si>
  <si>
    <t>È stato rispettato il divieto per gli affidatari degli incarichi di progettazione di essere affidatari anche degli appalti o delle concessioni di lavori pubblici, nonché degli eventuali subappalti o cottimi, per i quali hanno svolto la suddetta attività di progettazione?
In caso contrario sono stati forniti elementi che dimostrino che l'esperienza acquisita nell'espletamento degli incarichi di progettazione non è stata tale da falsare la concorrenza con gli altri operatori?</t>
  </si>
  <si>
    <t>Per le procedure avviate successivamente al 25 Giugno 2021 è stato acquisito il documento relativo alla congruità dell’incidenza della manodopera relativa allo specifico intervento, come indicato dal Decreto del Ministro del Lavoro e delle Politiche Sociali del 25 Giugno 2021?</t>
  </si>
  <si>
    <t>Nel caso in cui l'Autorità di Gestione/Organismo Intermedio ha stipulato una Convenzione con l'Amministrazione proponente per l'attuazione del progetto, sono stati rispettati i termini e le condizioni previsti?</t>
  </si>
  <si>
    <t>Sono stati emanati Sentenze, Ordini o Decreti da parte del Giudice che incidano sulla regolarità della procedura e/o sull'attuazione dell'operazione e relativa ammissibilità della spesa?</t>
  </si>
  <si>
    <t xml:space="preserve">D.Lgs. 50/2016, art. 24, comma 7 
</t>
  </si>
  <si>
    <t xml:space="preserve">Allegato I al Reg. 1046/2018 c.d. Omnibus, punto 17.3
Cfr. punto 2.1, 2.2, 2.3 e 2.4 Sezione II (Specifiche tecniche) della Checklist CE.
Si segnala che, per appalti di valore superiore alle soglie UE, la Decisione CE(2013)9527 prevede una rettifica del 25% (riducibile 10% o al 5% in funzione della gravità dell'irregolarità), in caso di specifiche tecniche discriminatorie.
</t>
  </si>
  <si>
    <t xml:space="preserve">D.Lgs. 50/2016, art. 51, comma 3  
Direttiva UE  24 /2014 art 46 comma 2
Cfr. punto 5.2, Sezione 1 (Suddivisione in lotti) della Checklist CE 
</t>
  </si>
  <si>
    <t xml:space="preserve">D.Lgs. 50/2016, art. 51, comma 1  
Direttiva 24/2014 art. 46 comma 1 
Cfr. punto 5.1, Sezione 1 della Checklist  CE 
 </t>
  </si>
  <si>
    <t xml:space="preserve">D.Lgs. 50/2016 art 80 come modificato dal Dlgs 56/2017 in vigore dal 20/05/2017
Direttiva 2014/24/UE art. 57 
Cfr. punto 1, Sezione III della Checklist CE 
</t>
  </si>
  <si>
    <t xml:space="preserve">D.Lgs. 50/2016, art. 95 comma 8 e 9
Cfr. punto di controllo 4 Sezione IV della Checklist CE
</t>
  </si>
  <si>
    <t xml:space="preserve">D.Lgs. 50/2016, art. 52, comma 1 e 3, art. 74, comma 2, artt. 36, 60, 61, 62, 64 e 65 come modificato dal Dlgs 56/2017 entrato in vigore il 20/05/2017, art. 79, comma 3,4 e 5 
Direttiva 24/2014 art. 27, 47, 53 comma 1, 47 comma 3 e art.  53 comma 2
Allegato I al Reg. 1046/2018 c.d. Omnibus, punto 25.1, art 168 
Cfr. punti di controllo 3.2, 4.1, 4.2, 4.3 e 4.4 Sezione II  e 6.2, 7.3 (Sezione I) della Checklist  CE  
</t>
  </si>
  <si>
    <t xml:space="preserve">D.Lgs. 50/2016, art. 60, comma 2
D.Lgs. 50/2016, art. 60, comma 2 e art. 70
Direttiva 2014/24/EU art. 27 comma 2 e art. 48
Articolo 67 della Direttiva 2014/25/UE
CL CE punto 6.1 sez. I – Scadenze
punto 1.1 della CL CE sez II Pubblicazione e trasparenza
</t>
  </si>
  <si>
    <t xml:space="preserve">D.Lgs. 50/2016, art. 55
Direttiva 24/2014 art. 34 comma 4, 5,8 
Direttiva UE 25/2014 art. 52 co. 2
Cfr. punto 1 della Sezione 2 (Sistema dinamico di acquisizione) della Checklist CE
Cfr. CL CE  Procedura ""Strumenti elettronici"" punto 3 della Sezione 2 (Sistema dinamico di acquisizione)  "
Cfr. CL CE ""Strumenti elettonici"" punto 4 della Sezione 2 (Sistema dinamico di acquisizione) 
Allegato I al Reg. 1046/2018 c.d. Omnibus, punto 9.2, 9.3, 9.5
</t>
  </si>
  <si>
    <t>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aggregati29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
La Decisione 3452/2019 final del 14.5.2019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
La Decisione CE 3452/2019 final del 14.5.2019 (punto 9)stabilisce in caso di omessa pubblicazione nel bando di gara dei criteri di selezione (…) una rettifica finanziaria del 25%.
La Decisione CE 3452/2019 final del 14.5.2019 (punto 10)stabilisce in caso di utilizzo di criteri di esclusione, selezione e aggiudicazione o che sono discriminatori sulla base di ingiustificate preferenze nazionali, regionali o locali una rettifica finanziaria del 25% ridotta al 10% se è stato comunque garantito un livello minimo di concorrenza, ossia un certo numero di operatori economici ha presentato offerte che sono state accettate e hanno soddisfatto i criteri di selezione.  
La Decisione CE 3452/2019 final del 14.5.2019 (punto 11) stabilisce in caso di  utilizzo di  criteri di selezione e aggiudicazione  che, pur non essendodiscriminatori nel senso del
tipo di irregolarità precedente, limitano l'accesso degli operatori economici una rettifica finanziaria del 10% Si tratta di criteri o condizioni che, pur non essendo
discriminatori sulla base di preferenze nazionali/regionali/locali, determinano comunque limitazioni dell'accesso degli operatori economici alla specifica procedura di gara. La rettifica è  ridotta al 5% se sono stati applicati criteri/condizioni/specifiche di tipo restrittivo, ma è stato comunque garantito un livello minimo di
concorrenza, ossia un certo numero di operatori economici ha presentato offerte che sono state accettatee hanno soddisfatto i criteri di selezione. 
La rettifica è del 25% nel caso  in cui i livelli minimi di capacità richiesti per un appalto specifico sono manifestamente non connessi all'oggetto dell'appalto oppure nei casi in cui i criteri di esclusione, selezione e/o aggiudicazione o le condizioni di esecuzione dell'appalto hanno determinato una situazione in cui
solo un operatore economico è stato in grado di presentare un'offerta e tale esito non può essere giustificato dalla specificità tecnica dell'appalto in questione.</t>
  </si>
  <si>
    <t xml:space="preserve">D.Lgs. 50/2016, art 65, comma 2 
Direttiva 2014/24/UE, art. 31
Allegato I al Reg. 1046/2018 c.d. Omnibus, punto 7.2
Cfr. punto 3 della Checklist CE (Partenariato innovazione)
</t>
  </si>
  <si>
    <t xml:space="preserve">D.Lgs. 50/2016, art. 59 comma 2 come modificato dal Dlgs 56/2017 entrato in vigore il 20/05/2017
D.Lgs. 50/2016, art. 62
Direttiva 2014/24/UE art. 26 comma 4
Cfr. punto 6.1, Sezione I (Svolgimento della procedura) della Checklist CE  
</t>
  </si>
  <si>
    <t xml:space="preserve">D.Lgs. 50/2016, art. 62, comma 4
Direttiva 2014/24/UE, art. 29 comma 1 
Cfr. punto 7.1, e 7.2 Sezione I Termini della Checklist CE 
</t>
  </si>
  <si>
    <t xml:space="preserve">D.Lgs. 50/16 artt. 59 comma 2  modificato dal Dlgs 56/2017 in vigore dal 20/05/2017 e 64 
Direttiva 2014/24/UE art. 30 
Direttiva 2014/24/UE, art. 26 paragrafo 4 
Cfr. punto 6.1, Sezione I della Checklist CE 
</t>
  </si>
  <si>
    <t xml:space="preserve">D.Lgs. 50/2016 art. 64, comma 4 e 11
Direttiva 2014/24/UE, art. 30 comma 2
Cfr. punti 6.5, 6.5.1 e 6.5.2, Sezione I della Checklist CE 
</t>
  </si>
  <si>
    <t xml:space="preserve">D.Lgs. 50/2016, art. 64, comma 10
Direttiva 2014/24/UE, art.30  comma 6
Cfr. punto 6.9, Sezione I della Checklist CE
</t>
  </si>
  <si>
    <t xml:space="preserve">D.Lgs. 50/2016, art. 64, comma 11
Direttiva 2014/24/UE, art.30 e 56 comma 1 
Cfr. punto 6.10, Sezione I della Checklist CE (6.2 della CL CE)
</t>
  </si>
  <si>
    <t xml:space="preserve">D.Lgs. 50/2016, art. 64, commi 11 e 12
Direttiva 2014/24/EU, art. 30    
Cfr. punto 6.11 (Sezione I) della Checklist CE 
</t>
  </si>
  <si>
    <t>D.Lgs. 50/2016, art. 63 comma 1
Direttiva 2014/24/UE, art. 32 comma 2
Allegato I al Reg. 1046/2018 c.d. Omnibus, punto 11.1
CL CE punto 1 e 1.1 della CL - Procedura negoziata senza previa pubblicazione
Si segnala anche la Guida "Appalti pubblici - Orientamenti per i funzionari" della Commissione Europea, la quale include anche una Checklist di controllo sulle procedure di appalto ("Strumento 9").
L'ANAC ha pubblicato, a gennaio 2017, la Proposta di Linee guida per il ricorso a procedure negoziate senza previa pubblicazione di un bando nel caso di forniture e servizi ritenuti infungibili.
Con Delibera n.1097 del 26/10/2016, l'ANAC ha approvato inoltre "Procedure per l’affidamento dei contratti pubblici di importo inferiore alle soglie di rilevanza comunitaria, indagini di mercato e formazione e gestione degli elenchi di operatori economici”</t>
  </si>
  <si>
    <t>La Decisione CE 3452/2019 final del 14.5.2019 (punto 1) stablisce nel caso di mancata pubblicazione del bando di gara o assegnazione diretta ingiustificata (ossia procedura negoziata illegale senza pubblicazione preliminare di un bando di gara) una rettifica finanziaria del 100% se Il bando di gara non è stato pubblicato conformemente alle norme pertinenti [ad esempio pubblicazione nella Gazzetta ufficiale dell'Unione europea (GU) nei casi in cui ciò sia richiesto dalle direttive]. Ciò si applica anche alle assegnazioni dirette o alle procedure negoziate senza pubblicazione preliminare di un bando di gara, qualora non siano soddisfatti i criteri per il loro utilizzo.
La rettifica è del 25% se e l'appalto è stato pubblicizzato utilizzando altri mezzi adeguati.</t>
  </si>
  <si>
    <t xml:space="preserve">D.Lgs. 50/2016, art. 97, comma 7.
Cfr. punto  8.3 della Sezioni IV relative alla Procedure aperta della Checklist della CE.
</t>
  </si>
  <si>
    <t xml:space="preserve">
Cfr punto 6.1 della ChecK list CEE</t>
  </si>
  <si>
    <t xml:space="preserve">D.Lgs. 50/2016, artt. 94, 95, 96, 97, 98, 99  modificati dal D.Lgs. 56/2017.
Direttiva 2014/24/UE, artt. 66, 67, 68 e 69.
Cfr. per analogia punto 6.12, Sezione I (Svolgimento della procedura) della Procedura competitiva con negoziazione della Checklist CE.
</t>
  </si>
  <si>
    <t xml:space="preserve">
D.Lgs.50/2016, art. 99 comma 1.
Direttiva 24/2014 articolo 87.
</t>
  </si>
  <si>
    <t xml:space="preserve">D.Lgs. 50/2016, art. 57 comma 3.
Direttiva 2014/24/UE, art. 36.
Cfr. punto 1, Sezione IV (Cataloghi Elettronici) della Checklist CE 
</t>
  </si>
  <si>
    <t xml:space="preserve">D.Lgs. 50/2016, art. 57 comma 4.
Direttiva 2014/24/UE, art.36.
Cfr. punto 2, Sezione IV (Cataloghi Elettronici) della Checklist CE 
</t>
  </si>
  <si>
    <t xml:space="preserve">D.Lgs. 50/2016, art. 105  comma 2 modificato dal D.Lgs. 56/2017
Ai sensi dell'art. 1, comma 18, primo periodo, della legge n. 55 del 2019, fino al 31 dicembre 2020, fatto salvo il comma 5,  in deroga al presente comma il subappalto è indicato dalle stazioni appaltanti nel bando di gara e non può superare la quota del 40 per cento dell’importo complessivo del contratto di lavori, servizi o forniture. Il limite così imposto in via generale deve essere disapplicato in seguito a Corte di Giustizia della U.E., quinta sezione, 26 settembre 2019, causa C-63/18
</t>
  </si>
  <si>
    <t>Il subappaltatore, per le prestazioni affidate in subappalto a partire dal 31 Maggio 2021 , ha garantito gli stessi standard qualitativi e prestazionali previsti nel contratto di appalto e ha riconosciuto ai lavoratori un trattamento economico e normativo non inferiore a quello che avrebbe garantito il contraente principale, inclusa l’applicazione dei medesimi contratti collettivi nazionali di lavoro, qualora le attività oggetto di subappalto coincidano con quelle caratterizzanti l’oggetto dell’appalto ovvero riguardino le lavorazioni relative alle categorie prevalenti e siano inclusa nell’oggetto sociale del contraente principale?</t>
  </si>
  <si>
    <t>D.L. 77/2021 art. 49 comma 1, let.b numero 2) convertito in L. 108/2021</t>
  </si>
  <si>
    <t>D.L. 77/2021 art. 49 comma 1, let.b numero 1) convertito in L. 108/2021</t>
  </si>
  <si>
    <t xml:space="preserve">D.Lgs. 50/2016, art. 71
Direttiva 2014/24/UE art. 49 
Cfr. punto  2.1 Sezione II (Pubblicazioni e trasparenza) della Checklist  CE               Sentenza della Corte di giustizia - Commissione/Francia C-340/02 </t>
  </si>
  <si>
    <t>Checklist composta dal seguente numero di pagine:</t>
  </si>
  <si>
    <t>Importo ammissibile riscontrato dall'auditor</t>
  </si>
  <si>
    <t>Parzialmente Positivo</t>
  </si>
  <si>
    <t>Conclusione complessiva dell'audit:</t>
  </si>
  <si>
    <t>Operazione CUP</t>
  </si>
  <si>
    <t>Riepilogo dei Punti di controllo la cui valutazione è risultata negativa</t>
  </si>
  <si>
    <t>CONCLUSIONI</t>
  </si>
  <si>
    <t>D.L. 76/2020 art. 3, c. 7 convertito in L. 120/2020 e D.L. 77/2021 art. 51 convertito in L. 108/2021</t>
  </si>
  <si>
    <t xml:space="preserve">Al momento del deposito del contratto presso la SA l'affidatario ha trasmesso unitamente al contratto: 
- la certificazione attestante il possesso da parte del subappaltatore dei requisiti di qualificazione prescritti dal  codice appalti  in relazione alla prestazione subappaltata
- la dichiarazione del subappaltatore attestante l'assenza in capo ai subappaltatori dei motivi di esclusione di cui all'articolo 80
- per le procedure avviate tra il 29 Luglio 2021 e il 30 Giugno 2023 la dichairazione attestante  il possesso dei requisiti di cui agli artt. 83 e 84 del D.lgs. 50/2016
- per le procedure avviate tra il 31 Maggio 2021 e il 30 Giugno 2023 il documento relativo alla congruità dell’incidenza della manodopera, di cui all’art.105, c.16 del D.lgs. 50/2016 e all’art. 8, c. 10 bis, del D.L. 76/2020 convertito con modificazioni dalla L.120/2020;
- per le procedure avviate tra il 31 Maggio 2021 e il 30 Giugno 2023 il regolamento di cui all’articolo 91, c.7, del D.lgs. 159/2011 ( per i contratti in esecuzione alla data del 31 Maggio 2021 tale regolamento è da acquisire entro 90 gg. dalla stessa)
</t>
  </si>
  <si>
    <t xml:space="preserve">Il bando di gara/avviso è redatto in conformità ai bandi-tipo adottati dall'ANAC e contiene le informazioni di cui all'Allegato XIV, Parte I, lettera C del D.Lgs. 50/2016?
</t>
  </si>
  <si>
    <t>L'articolo 38 del D.lgs 50/2016 è stato modificato dal D.L. 76/2020</t>
  </si>
  <si>
    <t>Nel quadro della prevenzione dei conflitti di interesse, è stata acquisita la firma del Patto di integrità?</t>
  </si>
  <si>
    <t>Legge n. 190/2012, art. 1 comma 17.</t>
  </si>
  <si>
    <t xml:space="preserve">Le specifiche tecniche  sono formulate in modo sufficientemente preciso da consentire ai potenziali offerenti di determinare l'oggetto dell'appalto, nonchè garantiscono parità di accesso a tutti gli offerenti e non hanno l'effetto di creare ostacoli ingiustificati all'apertura dell'appalto alla concorrenza?
</t>
  </si>
  <si>
    <r>
      <t xml:space="preserve">
</t>
    </r>
    <r>
      <rPr>
        <sz val="11"/>
        <rFont val="Times New Roman"/>
        <family val="1"/>
      </rPr>
      <t>E' stata verificata l'ammissibilità della spesa ai sensi dell' Art.15, c3, del DPR n.22 del 05.02.2018?</t>
    </r>
  </si>
  <si>
    <r>
      <t xml:space="preserve">D.Lgs. 50/2016, art. 105, comma 7 
L. 108/2021 art. 49, c. 2 , lettera b </t>
    </r>
    <r>
      <rPr>
        <i/>
        <sz val="11"/>
        <rFont val="Times New Roman"/>
        <family val="1"/>
      </rPr>
      <t>bis</t>
    </r>
  </si>
  <si>
    <r>
      <t xml:space="preserve">L. 120/2020 art. 8, comma 10 </t>
    </r>
    <r>
      <rPr>
        <i/>
        <sz val="11"/>
        <rFont val="Times New Roman"/>
        <family val="1"/>
      </rPr>
      <t>bis</t>
    </r>
    <r>
      <rPr>
        <sz val="11"/>
        <rFont val="Times New Roman"/>
        <family val="1"/>
      </rPr>
      <t xml:space="preserve"> e D.L. 77/2021 art. 51 convertito in L. 108/2021</t>
    </r>
  </si>
  <si>
    <r>
      <t xml:space="preserve"> </t>
    </r>
    <r>
      <rPr>
        <sz val="11"/>
        <rFont val="Times New Roman"/>
        <family val="1"/>
      </rPr>
      <t>In generale, con riferimento alla Stazione appaltante, sono rispettate nel caso in esame le diverse norme applicabili previste dagli artt. 37 e 38 del DLgs 50/2016?</t>
    </r>
  </si>
  <si>
    <t>Prima dell'avvio  della procedura d'appalto, la Stazione appaltante ha svolto, se del caso,  consultazioni  preliminari di mercato nel rispetto dei principi di uguaglianza trattamento, trasparenza e non discriminazione?</t>
  </si>
  <si>
    <t>D.Lgs. 50/2016, art. 42
Linea Guida ANAC n. 3 par.2
Comunicazione della CE 121/2021</t>
  </si>
  <si>
    <t>D.Lgs. 50/2016, art. 31, comma 11 
Linea Guida ANAC n. 3 par. 2.3
Comunicazione della CE 121/2021</t>
  </si>
  <si>
    <t>D.Lgs. 50/2016, art. 42 
Direttiva 24/2014 art. 24
Art  61 Reg. 1046/2018 c.d. Omnibus
Punto 1 della sez. VI - conflitto di interesse - della CL CE 
Comunicazione della CE 121/2021</t>
  </si>
  <si>
    <t>Ove gli operatori siano stati individuati mediante indagine di mercato l'avviso pubblico di avvio dell'indagine è stato pubblicato secondo quanto previsto dalla Linea Guida ANAC n. 4/2016 adottata con Delibera n. 1097/2016 e s.m.i.?
L’avviso contiene le indicazioni minime di cui alla Linea Guida ANAC n. 4/2016 adottata con Delibera n. 1097/2016  e successive modificazioni e integrazioni?</t>
  </si>
  <si>
    <t>Ove gli operatori siano stati individuati tramite elenchi appositamente costituiti, l’avviso contiene le indicazioni minime di cui alla Linea Guida ANAC n. 4/2016 adottata con Delibera n. 1097/2016?
Tali elenchi sono stati costituiti a seguito di un avviso pubblico reso conoscibile mediante pubblicazione sul profilo del committente o altre forme di pubblicità?</t>
  </si>
  <si>
    <t xml:space="preserve">Linea Guida ANAC n. 4/2016 adottata con Delibera n. 1097/2016 e s.m. i.
</t>
  </si>
  <si>
    <t>Al momento dell'accettazione della nomina di commissario, il soggetto incaricato ha dichiarato l'inesistenza di cause di incompatibilità e di astensione, ai sensi dell'art. 47 del DPR n. 445/2000? 
Il soggetto individuato ha rilasciato, altresì,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</si>
  <si>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 xml:space="preserve">D.Lgs. 50/2016, art. 77 comma 9 modificato dal D.Lgs. 56/2017
Guida "Appalti pubblici - Orientamenti per i funzionari" della Commissione Europea.
Comunicazione della CE 121/2021
</t>
  </si>
  <si>
    <t>La Stazione appaltante ha accertato che la partecipazione dell'operatore economico non determini una situazione di conflitto di interessi di cui all'art. 42 del D.Lgs. 50/2016?
A tale scopo sono state verificate le informazioni provenienti dalle banche dati dei registri delle imprese, dalle banche dati degli organismi nazionali e dell'UE per il controllo dei contratti di lavoro tra persone fisiche e persone giuridiche, dai registri pubblici e dai fascicoli dei lavoratori nonchè qualsiasi altra informazione pertinente a disposizione delle istituzioni dell'UE e delle autorità nazionali ?</t>
  </si>
  <si>
    <t xml:space="preserve">Ai fini della nomina del RUP è stato verificato che il soggetto individuato non si trovi nelle condizioni di conflitto di interesse di cui all'art. 42, comma 2 del D.Lgs. 50/2016, né sia stato condannato, anche con sentenza non passata in giudicato, per reati contro la Pubblica Amministrazione?
Il soggetto individuato ha rilasciato una dichiarazione, resa ai sensi del DPR 445/2000,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
</t>
  </si>
  <si>
    <t>Comunicazione della CE 121/2021</t>
  </si>
  <si>
    <t>La Stazione appaltante ha  accertato l'assenza di cause di incompatibilità previste dall'art. 102, comma 7 del D.Lgs. 50/2016 per il conferimento dell'incarico di collaudo?
Il soggetto individuato ha rilasciato, altresì,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</si>
  <si>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D.Lgs. 50/2016, art. 102, comma 7  modificato dal D.Lgs. 56/2017
Comunicazione della CE 121/2021</t>
  </si>
  <si>
    <t>1.5</t>
  </si>
  <si>
    <t>D.Lgs. 50/2016, art. 77 comma 2,3  e 7
D.Lgs 50/2016 art 78.
Linea guida ANAC n. 5 "Criteri di scelta dei commissari di gara e di iscrizione degli esperti nell'Albo nazionale obbligatorio dei componenti delle Commissioni giudicatrici".</t>
  </si>
  <si>
    <t xml:space="preserve">L'esame del contenuto delle offerte e delle domande di partecipazione è avvenuto dopo la scadenza del termine stabilito per la loro presentazione?
La tempistica di presentazione dell'offerta è stata rispettata? </t>
  </si>
  <si>
    <t>D.Lgs. 50/2016, art. 52, comma 5.
D.Lgs. 50/2016, art. 70, comma 1-2.</t>
  </si>
  <si>
    <t xml:space="preserve"> La Stazione appaltante ha verificato:
- il possesso da parte dell'operatore economico aggiudicatario dei requisiti di idoneità professionale, capacità economica e finanziaria e capacità tecniche e professionali di cui all'art. 83 del D.Lgs. 50/2016 previsti dal bando/avviso;
- che non sussistano cause di esclusione dell'operatore aggiudicatario ai sensi dell'art. 80 del D.Lgs. 50/2016;
- che i concorrenti abbiano presentato il Documento di Gara Unico Europeo - DGUE, in conformità alle disposizioni pertinenti</t>
  </si>
  <si>
    <t xml:space="preserve">VERIFICHE DI CUI ALL' ART. 80
1 CASELLARIO GIUDIZIALE Condanne con sentenza definitiva per:
a) delitti, consumati o tentati, inerenti la partecipazione ad organizzazione criminali quale definita all’articolo 2 della decisione quadro 2008/841/GAI del Consiglio. In particolare : I) associazione a delinquere (416, 416-bis c.p.); II) Associazione finalizzata al traffico illecito di sostanze stupefacenti o psicotrope (art. 74 D.P.R, 9 ottobre 1990, n. 309); III Associazione per delinquere finalizzata al contrabbando di tabacchi lavorati esteri (art. 291-quater D.P.R. 23 gennaio 1973, n. 43); IV) Attività organizzate per il traffico illecito di rifiuti (D.lgs. 3 aprile 2006, n. 152).
b) delitti, consumati o tentati, inerenti la corruzione, quale definita all’articolo 3 della convenzione relativa alla lotta contro la corruzione nella quale sono coinvolti funzionari delle Comunità europee o degli Stati membri dell’Unione europea e all’articolo 2, paragrafo 1 della decisione quadro 2003/568/GAI del Consiglio; nonché corruzione come definita nel diritto nazionale dell’amministrazione aggiudicatrice o dell’operatore economico. In particolare: I) delitti di Concussione e Corruzione (artt. 317-322 bis c.p.); II) Traffico di influenze illecite (346 bis c.p.); III) Turbata libertà degli incanti (353 c.p..); IV) Turbata libertà del procedimento di scelta del contraente (353 bis c.p.);V) Astensione dagli incanti (art. 354 c.p.); VI) Inadempimento di contratti di pubbliche forniture.355 c.p.); VII) Frode nelle pubbliche forniture-(356 c.p.); VIII) Corruzione tra privati (2635 c.c.)
c) frode ai sensi dell’articolo 1 della convenzione relativa alla tutela degli interessi finanziari delle Comunità europee;
d) reati terroristici o reati connessi alle attività terroristiche, quali definiti rispettivamente all’articolo 1 e all’articolo 3 della decisione quadro 2002/475/GAI del Consiglio ( 5 ) ovvero istigazione, concorso, tentativo di commettere un reato quali definiti all’articolo 4 di detta decisione quadro; 
e) riciclaggio di proventi di attività criminose o finanziamento del terrorismo, quali definiti all’articolo 1 della direttiva 2005/60/CE del Parlamento europeo e del Consiglio (artt. 648 bis- 648 ter.1 c.p.).
f) lavoro minorile e altre forme di tratta di esseri umani definite all’articolo 2 della direttiva 2011/36/UE del Parlamento europeo e del Consiglio 
g) a decorrere dalla vigenza del D.Lgs 56/2017, reato di false comunicazioni sociali di cui all'art. 2621 c.c.
2) CERTIFICATO CARICHI PENDENTI  (con riferimento ai provvedimenti di condanna non definitivi per i reati di cui agli artt. 353, 353-bis, 354, 355 e 356 c.p. e di cui al paragrafo 2.2. delle Linea Guida dell’A.N.A.C. n. 6, come da ultimo modificate con determinazione n. 1008 ).
3) CERTIFICAZIONE ANTIMAFIA
a)Comunicazione per Contratti di servizi pubblici e pubbliche forniture di valore superiore a 150.000,00 Euro e inferiore a 209.000,00 Euro (IVA esclusa)
b) informativa per Contratti di servizi pubblici e pubbliche forniture di valore superiore alla soglia comunitaria (290.000,00, IVA esclusa);
4) CERTIFICATO REGOLARITA' FISCALE AGENZIA DELLE ENTRATE;
5) DURC
6) VISURA REGISTRO IMPRESE (Verifica assenza di procedure concorsuali);
7) CASELLARIO INFORMATICO ANAC (assenza iscrizioni di violazioni);
8) CERTIFICATO DELL'ANAGRAFE DELLE SANZIONI AMMINISTRATIVE DIPENDENTI DA REATO (assenza divieto di contrarre con la pubblica amministrazione).
9) CERTIFICAZIONE OTTEMPERANZA (circa la Regolarità dell'impresa rispetto alle norme che disciplinano il diritto al lavoro dei disabili l. 68/99).
</t>
  </si>
  <si>
    <t xml:space="preserve">D.Lgs. 50/2016, art. 94 e art. 95 modificato dal D.Lgs. 56/2017 e Linea Guida Anac n. 2.
Direttiva 2014/24/UE, art. 56, paragrafo 1 .
Cfr. per analogia punti 6.10 e  6.11 Sezione I (Svolgimento della procedura competitiva con negoziazione) della Checklist CE .
Cfr. punto 11 della Sezione III della Procedura aperta della Checklist CE.
</t>
  </si>
  <si>
    <t>La valutazione delle offerte è stata eseguita in conformità ai criteri e sub-criteri di aggiudicazione stabiliti nei documenti di gara (bando, capitolato, disciplinare, lettera di invito, ecc)?
In caso di esclusione di concorrenti, sono stati adeguatamente applicati i criteri previsti nel bando/documentazione di gara in modo da evitare esclusioni illegittime di concorrenti qualificati?</t>
  </si>
  <si>
    <t>L'affidatario ha depositato il contratto di subappalto presso la Stazione appaltante almeno venti giorni prima della data di effettivo inizio dell'esecuzione del contratto?
Il contratto di subappalto indica l'ambito operativo del subappalto sia in termini di prestazione che in termini economici?</t>
  </si>
  <si>
    <t>L'opzione di proroga temporale del contratto è conforme con quanto previsto dall' art.106 comma 11 D.Lgs. 50/2016 ?
Le motivazioni della proroga sono state espressamente menzionate in un atto dell'Amministrazione aggiudicatrice?</t>
  </si>
  <si>
    <t>D.Lgs.  50/2016, art. 106  comma 11
Cfr. Cons. Stato, sez. VI, 24 novembre 2011, n. 6194</t>
  </si>
  <si>
    <t>decreto legge 21 giugno 2013 n. 69 - art. 31
decreto legge 20 marzo 2014 n. 34 
DM 40/2008 (verifiche Equitalia) art. 3, c.4</t>
  </si>
  <si>
    <t>Il CUP e il CIG sono stati riportati nei documenti giustificativi di spesa e di pagamento? 
Il numero di conto corrente dell'appaltatore sul quale è stato effettuato il pagamento corrisponde a quello dedicato previsto dal contratto nel rispetto della normativa sulla tracciabilità?</t>
  </si>
  <si>
    <t xml:space="preserve">Legge n. 136/2010, normativa sulla fatturazione elettronica e Linee guida ANAC tracciabilità 2017. ART. 25 Dl 66/2014
Al fine di assicurare l'effettiva tracciabilita'  dei  pagamenti da parte delle Pubbliche Amministrazioni, le  fatture  elettroniche emesse verso le stesse Pubbliche Amministrazioni riportano: 
1)  il Codice identificativo di gara  (CIG),  tranne  i  casi  di esclusione dall'obbligo di tracciabilita' di cui alla legge 13 agosto 2010, n. 136; 
2) il Codice unico di Progetto (CUP)
</t>
  </si>
  <si>
    <t xml:space="preserve">Il Beneficiario/referente dell’Amministrazione ha rispettato le indicazioni sul monitoraggio ricevute dall’AdG/OI?        
I dati di monitoraggio (fisici, procedurali e finanziari) inseriti sul sistema informativo per l’operazione oggetto di audit sono accurati, completi, misurati correttamente e corrispondono all'effettivo stato di avanzamento della stessa riscontrabile dalla documentazione e da quanto riscontrato in sede di verifica in loco?                 </t>
  </si>
  <si>
    <t>Gli indicatori di output associati all'operazione sono in linea con i documenti del PO e corrispondono a quanto riportato nella documentazione relativa all'operazione?
I dati relativi agli indicatori di output presenti sul sistema informativo sono accurati, affidabili, precisi, completi, tempestivamente rilevati, trattati nel rispetto della normativa nazionale e comunitaria in materia di privacy ?</t>
  </si>
  <si>
    <t>importo ammissibile per l'AdA</t>
  </si>
  <si>
    <t xml:space="preserve">ATTENZIONE: nel caso in cui si dovessero verificare anomalie tali da comportare l'erroneità riguardo la procedura di scelta dell'operazione e del beneficiario ciò comporta l'inamissibilità del finanziamento nella sua interezza. </t>
  </si>
  <si>
    <t xml:space="preserve">Il Beneficiario dell'operazione oggetto di audit è un soggetto esistente e realmente operante? E' quello indicato nella Convenzione? 
L'AdG/OI si è accertata che il Beneficiario possieda i requisiti previsti e abbia la capacità amministrativa, finanziaria e operativa per soddisfare le condizioni di cui al punto precedente prima dell'approvazione dell'operazione?  </t>
  </si>
  <si>
    <t>Ai fini della consultazione preliminare di mercato, l’amministrazione aggiudicatrice ha accettato consulenze da parte di esperti o autorità indipendenti od operatori economici, utilizzate nella pianificazione e nello svolgimento della procedura di appalto solo a condizione che le stesse non abbiano l’effetto di falsare la concorrenza, non comportino una violazione dei principi di non discriminazione e di trasparenza e non determinino situazioni di conflitto d'interessi?
La Stazione appaltante ha adottato misure appropriate affinchè ciò non avvenisse ?</t>
  </si>
  <si>
    <t>Verificare che nello stesso periodo temporale non siano stati affidati, allo stesso operatore economico e per la stessa categoria merceologica, più appalti pubblici per importi a base di gara (o oggetto di affidamento diretto) che, se considerati nella loro somma, avrebbero determinato la necessità di esperire una procedura, diversa da quelle utilizzate, per l'affidamento di un unico appalto di importo a base di gara pari alla predetta somma.</t>
  </si>
  <si>
    <t xml:space="preserve">I documenti di gara prevedono:
- il bando di gara o altre misure di di pubblicità;
- l'invito a presentare offerte;
- il capitolato d’oneri o i documenti descrittivi, nel caso del dialogo competitivo, comprendenti le specifiche tecniche e i criteri pertinenti;
- il progetto di contratto basato sul modello di contratto (laddove lo stesso può essere utilizzato).
</t>
  </si>
  <si>
    <t>Il bando di gara o l’invito a confermare interesse prevede la possibilità di presentare, in sede di offerta, varianti progettuali collegate all'oggetto dell'appalto?
Il bando di gara o l’atto equivalente specifica i requisiti minimi che le varianti progettuali devono rispettare e le modalità specifiche per la loro presentazione?</t>
  </si>
  <si>
    <t xml:space="preserve">D.Lgs. 50/2016, art. 95 co. 14 come modificato dal Dlgs 56/2017
D.Lgs. 50/2016, art. 106 come modificato dal Dlgs 56/2017
Direttiva UE 24/2014 art. 45 comma 1,2 
Cfr. punto 4.1 della Check CE e Sezione IV (Varianti) 
Cfr. punto 4.3 Sezione I (Varianti) della Check CE 
</t>
  </si>
  <si>
    <t>Per le procedute avviate tra il 16 Luglio 2020 e il 30 Giungno 2023  la stazione appaltante ha previsto che nell'avviso , bando di gara o lettera di invito che il mancato rispetto dei protocolli di legalità costituisce causa di esclusione dalla gara o di risoluzione del contratto ?</t>
  </si>
  <si>
    <t xml:space="preserve">Nel caso in cui l'Amministrazione aggiudicatrice abbia pubblicato un avviso di preinformazione che non sia stato usato come mezzo di indizione di una gara, il termine minimo per la ricezione delle offerte è stato ridotto a 15 giorni essendo state rispettate tutte le seguenti condizioni:
- l'avviso di preinformazione contiene tutte le informazioni richieste per il bando di gara e disponibili al momento della pubblicazione dell'avviso di preinformazione;
- l'avviso di preinformazione è stato inviato alla pubblicazione da non meno di trentacinque giorni e non oltre dodici mesi dalla data di trasmissione del bando di gara.
</t>
  </si>
  <si>
    <t>Nel caso di procedure avviate tra il 17 Luglio 2020 e il 30 Giugno 2023 sono stati adottati i termini ridotti ?
Ovvero un termine non inferiore a quindici giorni dalla data di trasmissione del bando di gara per la ricezione delle domande di partecipazione, un termine non inferiore a dieci giorni dalla data di invio dell'invito a presentare offerte per la ricezione delle offerte.</t>
  </si>
  <si>
    <t xml:space="preserve">Nel caso in cui l'amministrazione aggiudicatrice abbia limitato il numero dei candidati idonei da invitare a partecipare alla procedura, sono state rispettate le modalità previste dall'art. 91 del D.Lgs. 50/2016?
Al fine di assicurare una effettiva concorrenza sono stati invitati almeno 5 operatori? </t>
  </si>
  <si>
    <t xml:space="preserve">D.Lgs. 50/2016, art. 91 e art. 61 co. 3
Direttiva 2014/24/UE art. 65 co. 1
Cfr. punti 2 e 2.1 della Sezione III (Procedura ristretta) della Checklist CE 
Punto 3.4 della CL della CE
Reg. 1046/2018 c.d. Omnibus, art. 164 comma 3 e Allegato I, punto 6.1
</t>
  </si>
  <si>
    <t xml:space="preserve">D.Lgs. 50/2016, art 65, comma 4
Direttiva 2014/24/UE, art. 31 comma 1
Allegato I al Reg. 1046/2018 
Cfr. punto 2 della Checklist CE (Partenariato innovazione)
</t>
  </si>
  <si>
    <t xml:space="preserve">D.Lgs 50/2016,   art. 62 comma 11
Direttiva 2014/24/UE art. 66, 67, 68 e 69
Punto 6.12 sezione I (Svolgimento della prodecura - Procedura compettiva ocn negoziazione)
</t>
  </si>
  <si>
    <t xml:space="preserve">D.Lgs. 50/2016, art. 83, commi 1, 2 e 3 e art. 95, commi 1 e 2, art. 95 commi 1, 2, 3, 6, 7, 9, 11, 13 come modificati dal Dlgs 56/2017 in vigore dal 20/05/2017
Direttiva 2014/24 art. 18, 56, 57, 58, 67
Allegato I al Reg. 1046/2018 c.d. Omnibus, punto 18.2
CL CE punto 2 sez. III (Selezione qualitativa degli offerenti) e punto 1, Sezione IV della Checklist CE
Cfr. punto 3 della Sezione IV della Checklist  CE 
</t>
  </si>
  <si>
    <t>2.1</t>
  </si>
  <si>
    <t>2.2</t>
  </si>
  <si>
    <t>2.3</t>
  </si>
  <si>
    <t>Affidamento Diretto</t>
  </si>
  <si>
    <t xml:space="preserve">L'esito dell'aggiudicazione è stato oggetto di pubblicazione sul profilo del Committente ? </t>
  </si>
  <si>
    <t xml:space="preserve">Dialogo competitivo </t>
  </si>
  <si>
    <t xml:space="preserve">È accertato che i commissari non abbiano svolto, né svolgano alcun'altra funzione o incarico tecnico o amministrativo relativamente al contratto del cui affidamento si tratta e che non rivestano il ruolo di RUP ?
Sul profilo del committente nella sezione "Amministrazione Trasparente" è stata pubblicata la composizione della Commissione aggiudicatrice e i curricula dei suoi componenti?
</t>
  </si>
  <si>
    <t xml:space="preserve">D.Lgs. 50/2016, art. 77 comma 4  modificato dal D.Lgs. 56/2017.
D.Lgs. 50/2016, art. 29, comma 1  modificato dal D.Lgs. 56/2017.
Linea Guida ANAC n. 3 approvata con Delibera n. 1096 del 26 ottobre 2016 e aggiornata con Delibera n. 1007/2017.
Prime Linee Guida ANAC su Pubbliciità e Trasparenza- approvate con delibera n. 1310/2016.
</t>
  </si>
  <si>
    <t>Nel caso in cui la documentazione trasmessa dagli operatori economici fosse incompleta o non corretta o in presenza di irregolarità essenziali, ad esclusione di quelle afferenti l'offerta tecnica ed economica, la Stazione appaltante ha richiesto le informazioni aggiuntive entro un termine non superiore a dieci giorni ?
Nel caso di soccorso istruttorio, è esclusa l'onerosità dell'integrazione documentale?</t>
  </si>
  <si>
    <t>E' stato verificato che gli elementi soggettivi non siano sovrarappresentati nel sistema dei criteri o nella valutazione di un'offerta ?</t>
  </si>
  <si>
    <t>ATTENZIONE
Nel caso di procedure disciplinate dal decreto legislativo n. 50 del 2016, per le quali sia scaduto entro il 22 febbraio 2020 il termine per la presentazione delle offerte, le stazioni appaltanti, fermo quanto previsto dall’articolo 103 del decreto-legge 17 marzo 2020, n. 18, convertito, con modificazioni, dalla legge 24 aprile 2020, n. 27, l’adozione dell’eventuale provvedimento di aggiudicazione  deve avvenire entro la data del 31 dicembre 2020 
Per gli accordi quadro efficaci al 16 Luglio 2021, la stazione appaltante deve procedre, nei limiti delle risorse disponibili a legislazione vigente e fermo quanto previsto dall’articolo 103 del decreto-legge n. 18 del 2020 , entro la data del 31 dicembre 2020, all’aggiudicazione degli appalti basati su tali accordi quadro ovvero all’esecuzione degli accordi quadro nei modi previsti dai commi da 2 a 6 del medesimo articolo 54 .</t>
  </si>
  <si>
    <t>Il contratto è coerente con l'oggetto previsto nel bando/lettera di invito?
Il periodo di vigenza del contratto è coerente rispetto alla tempistica indicata nel progetto o con l'offerta aggiudicataria?</t>
  </si>
  <si>
    <t>E' stato rispettato l'obbligo per il subappaltatore, fatto salvo quanto previsto dall’articolo 106, comma1, lettera d), di non affidare a terzi l’integrale esecuzione delle prestazioni o lavorazioni oggetto del contratto d’appalto, nonché la prevalente esecuzione delle lavorazioni relative al complesso delle categorie prevalenti e dei contratti ad alta intensità di manodopera ?</t>
  </si>
  <si>
    <t>La Stazione Appaltante ha verificato il rispetto delle disposizioni di incompatibilità da parte degli affidatari dei servizi di supporto al RUP?
Ciascuno ha rilasciato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</si>
  <si>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 xml:space="preserve">Per quanto riguarda la capacità di esercitare l’attività professionale, l’amministrazione aggiudicatrice ha verificato che l’operatore economico sia iscritto in un registro professionale o commerciale pertinente, eccetto quando l’operatore economico è un’organizzazione internazionale;
</t>
  </si>
  <si>
    <t>art. 133, comma 4 D.lgs. 50/2016</t>
  </si>
  <si>
    <t>E' stato verificato che la stessa impresa non si aggiudichi ripetutamente appalti consecutivi?</t>
  </si>
  <si>
    <t>In caso  di ritardo nell'esecuzione delle prestazioni contrattuali sono state applicate le clausole penali previste dall'art. 113, comma 4 del D.lgs. 50/2016?</t>
  </si>
  <si>
    <t xml:space="preserve">ATTENZIONE  l'avvenuta modifica delle condizioni del contratto concluso tra il beneficiario e contraente, pone la necissità di prestare particolare attenzione alla possibilità che ciò possa essere determinato dalla presenza di una situazione che  da un conflitto d'interessi </t>
  </si>
  <si>
    <t>La Commissione è costituita e nominata ai sensi dei commi 2,3,4, dell'art. 77 del D.lgs. ?
Ovvero:
- E' composta da un numero dispari di componenti di regola pari a 3 e comunque non superiore a cinque;
- I commissari sono scelti tra esperti iscritti all'Albo presso l'ANAC, e nel caso di procedure di aggiudicazione svolte da CONSIP S.p.A., da Invitalia e dai soggetti aggregatori regionali, tra gli esperti iscritti nell'apposita sezione speciale dell'Albo, non appartenenti alla stessa Stazione appaltante  e, se solo non disponibili in numero sufficiente, anche tra gli esperti della sezione speciale che prestano servizio presso la Stazione appaltante ovvero, ricorrendo anche ad altri esperti iscritti all'Albo al di fuori della sezione speciale:
- La nomina dei commissari e la costituzione della Commissione sono avvenuti dopo la scadenza del termine fissato per la presentazione delle offerte?</t>
  </si>
  <si>
    <t>importo della rettifica</t>
  </si>
  <si>
    <t>È stata predisposta e osservata una pista di controllo applicabile all'operazione? 
Tutti i documenti necessari per garantire una pista di controllo adeguata sono conservati?
È possibile riconciliare i dati pertinenti l'operazione, a ogni livello della pista di controllo (e in particolare  tra spese effettivamente sostenute dal Beneficiario, Domanda di rimborso, Attestazione di spesa e Domanda di pagamento)?</t>
  </si>
  <si>
    <t xml:space="preserve">Vi è corrispondenza tra la documentazione amministrativa e contabile in originale disponibile e tenuta correttamente dal soggetto Beneficiario e quella acquisita in sede di audit documentale presso l'AdG e/o la struttura di controllo di I livello?
La documentazione inerente l'operazione, ivi inclusa la documentazione relativa alle verifiche effettuate, è inserita sul sistema informativo? </t>
  </si>
  <si>
    <t>art. 27, Reg. (UE) n. 480/2014
art. 72 Reg. (UE) n. 1303/2013
Descrizione delle Procedure dell'AdG e AdC</t>
  </si>
  <si>
    <t xml:space="preserve">D.Lgs. 50/2016, art. 60, comma 1 
Direttiva CE 2014/24 art 24 e 47
Cfr. punto 6.1, Sezione I  della Checklist CE 
</t>
  </si>
  <si>
    <t xml:space="preserve">D.Lgs. 50/2016, art. 61 
Direttiva 2014/24 art.28 e Direttiva 2014/25/UE art. 46
Cfr. punto 6.3 Sezione I (Termini della procedura ristretta) della Checklist CE
Regolamento ONIBUS - Allegati I
</t>
  </si>
  <si>
    <t xml:space="preserve">D.Lgs. 50/2016, art. 61, comma 4
Direttiva 2014/24/EU art. 27 comma 2 e art. 48
Articolo 67 della Direttiva 2014/25/UE
CL CE punto 6.1 sez. I – Scadenze
punto 1.1 della CL CE sez II Pubblicazione e trasparenza
</t>
  </si>
  <si>
    <t>Nel caso in cui le amministrazioni aggiudicatrici hanno pubblicato un avviso di preinformazione non utilizzato per l'indizione di una gara, se il termine minimo per la presentazione delle offerte è stato ridotto a dieci giorni, sono state rispettate tutte le seguenti condizioni:
a) l'avviso di preinformazione contiene tutte le informazioni richieste nel citato allegato XIV, parte I, lettera B sezione B1, purché dette informazioni siano disponibili al momento della pubblicazione dell'avviso di preinformazione;
b) l'avviso di preinformazione è stato inviato alla pubblicazione da non meno di trentacinque giorni e non oltre dodici mesi prima della data di trasmissione del bando di gara?</t>
  </si>
  <si>
    <t xml:space="preserve">D.Lgs. 50/2016, art. 61, comma 4 e art. 62 comma 4
Direttiva 2014/24/EU art. 27 comma 2 e art. 48
Articolo 67 della Direttiva 2014/25/UE
CL CE punto 6.1 sez. I – Scadenze
punto 1.1 della CL CE sez II Pubblicazione e trasparenza
</t>
  </si>
  <si>
    <t>È stato verificato che la stazione appaltante non abbia modificato i criteri di selezione, formalmente o informalmente, a seguito dell'apertura delle offerte, con conseguente illeggittima accettazione o esclusione degli offerenti?
È stata esclusa ogni forma di negoziazione o modifica delle offerte in fase di valutazione?</t>
  </si>
  <si>
    <t xml:space="preserve">ATTENZIONE se il presente punto viene esitato negativamente  è necessario porre particolare attenzione sulla possibilità che vi sia una situazione di conflitto d'interessi </t>
  </si>
  <si>
    <t>La stazione appaltante ha motivato in merito alla scelta dell'affidatario dando conto del possesso da parte dell'operatore economico selezionato dei requisiti richiesti nella determina a contrarre o nell'atto equivalente?</t>
  </si>
  <si>
    <t xml:space="preserve">E' prevista la presentazione della cauzione definitiva a garanzia dell'offerta? 
In caso contrario  è stato ottenuto un miglioramento del prezzo di aggiudicazione?
</t>
  </si>
  <si>
    <t>Procedura negoziata senza bando sotto soglia</t>
  </si>
  <si>
    <t xml:space="preserve">L'Amministrazione aggiudicatrice ha fornito nel primo atto della procedura adeguata motivazione circa la sussistenza dei presupposti, di cui all'art. 63  del D.Lgs. 50/2016, che legittimano il ricorso alla procedura negoziata senza previa pubblicazione di un bando di gara? </t>
  </si>
  <si>
    <t>Il ricorso alla procedura negoziata senza previa pubblicazione di un bando di gara ex art. 63, comma 5,  è limitato al triennio successivo alla stipulazione del contratto dell'appalto iniziale?</t>
  </si>
  <si>
    <t>In caso di procedure di cui all'art. 36 co. 2 lett. a) e b) la Determina/Decreto a contrarre contiene le informazioni previste dall' art.32, comma2 del D.Lgs. 50/2016?</t>
  </si>
  <si>
    <t>In caso di subappalto è verificato che lo stesso non sia più soggetto a limiti percentuali conformemente  a quanto previsto dall' Art.49, comma 2 del D.L. 77/2021 convertito in L. 108/2021?</t>
  </si>
  <si>
    <t xml:space="preserve">D.Lgs. 50/2016, art. 106 modificato dal D.Lgs. 56/2017
Linea Guida ANAC n. 3 
Cfr. punti 2, 3  della Sezione V (esecuzione del contratto) della Checklist  CE 
Direttiva 2014/24/UE art. 72 
Norme regionali
</t>
  </si>
  <si>
    <t xml:space="preserve">La modifica, nonché la variante, del contratto di appalto in corso di validità è avvenuta in conformità con i casi e le modalità previste dall'art. 106 del D.Lgs. 50/2016 e s.m.i. ?
Ove necessario, le varianti sono corredate dei pareri obbligatori previsti dalla normativa nazionale o regionale?
</t>
  </si>
  <si>
    <t>Linea Guida ANAC n. 4/2016 conseguenti alla Delibera n. 636 del 10 luglio 2019</t>
  </si>
  <si>
    <t>Criteri generali per procedure sotto soglia</t>
  </si>
  <si>
    <t>L’affidamento all’operatore economico invitato e non affidatario di precedente procedura o il reinvito al contraente uscente è stato adeguatamente motivato dalla Stazione appaltante, avuto riguardo al numero ridotto di operatori presenti sul mercato, al grado di soddisfazione maturato a conclusione del precedente rapporto contrattuale (esecuzione a regola d’arte, nel rispetto dei tempi e dei costi pattuiti) ovvero all’oggetto e alle caratteristiche del mercato di riferimento?</t>
  </si>
  <si>
    <t>Art. 61  Reg. (UE) 2018/1046.
D.Lgs. 50/2016,  art. 42 e art. 80, comma 5 modificato dal D.Lgs. 56/2017.
Comunicazione della CE 121/2021
Cfr. punto 1 Sezione VI della Checklist CE (Conflict of interest).
Decreto Legge del 14 dicembre 2018, n. 135, recante "Disposizioni urgenti in materia di sostegno e semplificazione per le imprese e per la pubblica amministrazione" (c.d. Decreto Semplificazioni).
Sentenza della Corte di Giustizia UE - eVigilo C-538/13, paragrafi 31-47.</t>
  </si>
  <si>
    <t>In caso di offerte anormalmente basse, sono state correttamente applicate le norme dell'art. 97 in relazione alle specifiche fattispecie? 
La Stazione appaltante ha richiesto per iscritto al concorrente spiegazioni sul prezzo o sui costi proposti nell'offerta, assegnando al concorrente un termine non inferiore a quindici giorni per la presentazione di suddette spiegazioni?
La decisione di ammettere o di escludere eventuali offerte anomale è stata motivata ed esercitata ai sensi dell'art. 97, comma 5 del D.Lgs. 50/2016?</t>
  </si>
  <si>
    <t xml:space="preserve">D.Lgs. 50/2016, art. 97, modificato dal D.Lgs. 56/2017
Direttiva 2014/24/UE art. 69,
Cfr. punto 8.1, 8.2 e 8.4 sezione IV  relativa alla Procedura aperta della Checklist  CE.
</t>
  </si>
  <si>
    <t>Nel caso di procedure avviate tra il 17 Luglio 2020 e il 30 Giugno 2023 la mancata stipula del contratto entro 60 gg. dall'aggiudicazione definitiva è motivata con specifico riferimento all’interesse della stazione appaltante e a quello nazionale ?</t>
  </si>
  <si>
    <t xml:space="preserve">Nel caso di operazioni ammesse a finanziamento come avviate e non completate, laddove pertinente, è stata verificata l'adozione di tutte le opportune misure idonee a prevenire il doppio finanziamento? </t>
  </si>
  <si>
    <t>Indicare in nota eventuali verbali o altri documenti in cui l'AdG/OI ha dato evidenza della coerenza dell'operazione rispetto ai criteri di selezione approvati dal Comitato di Sorveglianza.</t>
  </si>
  <si>
    <t>Verificare quali sono le procedure che l'AdG/OI ha attivato per evitare il rischio di doppio finanziamento.
Verificare che su tutti gli atti siano riportati il PO, il CUP, il nome del progetto la fonte di finanziamento</t>
  </si>
  <si>
    <t xml:space="preserve">Verificare il rispetto dei requisiti soggettivi previsti dall' Avviso/Bando/Programma per la selezione dei beneficiari. </t>
  </si>
  <si>
    <t>D.Lgs. 50/2016, art. 66, comma 2 e art. 67
Direttiva UE 24/2014 art. 40
Allegato I al Reg. 1046/2018 c.d. Omnibus, punto 15.1
Cfr. punti 1.2 e 1.23 Sezione I  della Checklist CE 
Sentenza della Corte di giustizia - FabricomC 21/03 e C 34/03</t>
  </si>
  <si>
    <t xml:space="preserve">Direttiva 2014/24/UE, art. 42 
D.Lgs. 50/2016, art. 68, comma1, 4 e comma 5 lettra a)
Cfr. punto 2.1 Sezione I della Checklist  CE sulle Specifiche tecniche 
Cfr. punto 2.5 Sezione II della Checklist della CE 
</t>
  </si>
  <si>
    <t xml:space="preserve">D.Lgs. 50/2016, art. 70, comma 1,2 come modificato dalla errata corrige del 15/07/2016, art. 75 comma 1
Direttiva CE 2014/24 art. 48 e 54
Direttiva 25/2014 art. 72
Direttiva 24/2014 allegato V
Punto 1.2, 1.3 CL CE (sez. II Pubblicazione e trasparenza)
Cfr. punto 1.3 - 1.4 e 1.5 della Sezione II pubblicità e trasparenza (procedura competitiva con negoziazione)
</t>
  </si>
  <si>
    <t>D.Lgs. 50/2016, art 65, comma 9
Direttiva 2014/24/UE art. 6
Cfr. punto 8 della Checklist CE (Partenariato innovazione)</t>
  </si>
  <si>
    <t>L'offerta iniziale che costituisce la base per la successiva negoziazione è stata presentata dagli operatori economici invitati dall'Amministrazione aggiudicatrice, in seguito alla valutazione delle informazioni fornite?</t>
  </si>
  <si>
    <t>Procedura negoziata senza bando</t>
  </si>
  <si>
    <t>Sono stati selezionati almeno cinque operatori economici, se sussistono in tale numero soggetti idonei, in possesso delle caratteristiche di qualificazione economica e finanziaria e tecniche e professionali desunte dal mercato, nel rispetto dei principi di trasparenza, concorrenza e rotazione? L'operatore economico scelto è quello che ha offerto le condizioni più vantaggiose, ai sensi dell'articolo 95 del D.Lgs. 50/2016?</t>
  </si>
  <si>
    <t>D.Lgs. 50/2016 art. 63 comma 2</t>
  </si>
  <si>
    <t>D.Lgs. 50/2016 art. 63 comma 5</t>
  </si>
  <si>
    <t>D.Lgs. 50/2016 art. 63 comma 6</t>
  </si>
  <si>
    <t>La stazione appaltante nel caso di affidamenti diretti o mediante procedura negoziata senza pubblicazione di bando,  ha  verificato  il  possesso  dei  requisiti economici  e  finanziari  e  tecnico  professionali  richiesti sull'aggiudicatario? 
NB: Il Dlgs 56/2017 ha previsto nel caso di procedure negoziate che la Stazione appaltante effettui  la verifica dei requisiti economici e finanziari e tecnico professionali, se richiesti nella lettera d'invito solo sull'aggiudicatario.</t>
  </si>
  <si>
    <t>8.1</t>
  </si>
  <si>
    <t>8.2</t>
  </si>
  <si>
    <t>8.3</t>
  </si>
  <si>
    <t>8.4</t>
  </si>
  <si>
    <t>I principi richiamati dall'art 36 sono:
- rotazione degli inviti e degli affidamenti;
- principi di economicita',  efficacia,  tempestivita'  e  correttezza, di  libera  concorrenza,
non  discriminazione,  trasparenza,  proporzionalita',   nonche'   di pubblicita'  con  le  modalita'  indicate  nel  presente  codice (art. 30 co.1);
- Criteri di sostenibilita' energetica e ambientale (art. 34);
- ....misure adeguate per contrastare le frodi  e  la  corruzione  nonche'  per  individuare,  prevenire  e risolvere in modo efficace ogni ipotesi  di  conflitto  di  interesse (art. 42)</t>
  </si>
  <si>
    <t>Consiglio di Stato, sez. 5, sentenza del 6 luglio 2018, n. 4143:
L' art. 77, comma 2, d. lgs. n. 50 del 2016, non impone che la Commissione di gara sia necessariamente costituita da un numero dispari di commissari. Va data infatti continuità all'orientamento (sia pure non unanime) maturato in relazione all'art. 84 d.lgs. n. 163 del 2006 per il quale si ritiene legittima una Commissione di gara numericamente pari anche quando si ritenga che la composizione dispari di per sé risponda al principio di buon andamento e funzionalità dell'azione amministrativa. La violazione delle regole di formazione della commissione potrebbe essere dedotta solo qualora avesse concretamente (e non potenzialmente) inciso sugli interessi della parte che se ne assumesse pregiudicata, ciò che invece deve escludersi, come nel caso di specie, nei casi in cui la decisione sia stata presa all'unanimità.
La Legge "Sblocca Cantieri"  n. 55 del 14/06/2019 (di conversione del D.L. n. 32 del 18/04/2019) specifica che l'art. 77 comma 3 relativo all’obbligo di scegliere i commissari tra gli esperti iscritti all’Albo istituito presso l’Autorità nazionale anticorruzione (ANAC) di cui all’articolo 78, non trova applicazione, a titolo sperimentale, fino al 31.12.2020 fermo restando l’obbligo di individuare i commissari secondo regole di competenza e trasparenza, preventivamente individuate da ciascuna stazione appaltante.
Il correttivo 56/2017 in vigore dal 20/05/2017 ha aggiunto: In caso di affidamenti di elevato contenuto scientifico, tecnologico e innovativo, l'ANAC può selezionare i componenti della Commissione anche tra gli esperti interni della stazione appaltante.
Il ricorso all'Albo Anac non è tassativo in caso di affidamento di contratti per i servizi e le forniture di importo inferiore alle soglie di cui all'articolo 35, per i lavori di importo inferiore a un milione di euro o per quelli che non presentano particolare complessità</t>
  </si>
  <si>
    <t>Il candidato vincitore soddisfa / rispetta  i criteri di selezione stabiliti dall'Amministrazione aggiudicatrice nel bando/ documentazione di gara?
Il contratto è stato aggiudicato all'offerente selezionato dalla Commissione giudicatrice?</t>
  </si>
  <si>
    <t>Il contratto/documento di stipula dell'RDO risulta sottoscritto digitalmente dall'aggiudicatario e dal punto ordinante?</t>
  </si>
  <si>
    <t>La cattiva esecuzione del contratto  ha comportato l'applicazione di sanzioni o l'esclusione del contraente  dall'aggiudicazione di ulteriori appalti ?</t>
  </si>
  <si>
    <t>Il DURC al pagamento risulta regolare? Ove necessaria, è stata verificata l'assenza di inadempienze (ex Art. 48-bis D.P.R. n. 602/73))  da parte del destinatario del pagamento'?</t>
  </si>
  <si>
    <t xml:space="preserve">E' stato verificato che, ai sensi della normativa vigente, nell'ambito dell'attuazione di un'operazione, gli importi liquidati dalla PA per sostenere le inottemperanze contributive di un Beneficiario o di un aggiudicatario di un contratto pubblico: 
1. Interessino spese limitatamente alla parte corrispondente agli emolumenti comunque ammessi al sostegno finanziario del Programma?
2. Non rechino pregiudizio per l'azione di responsabilità nei confronti dei soggetti inadempienti? </t>
  </si>
  <si>
    <t>Nei casi in cui il beneficiario non sia coincidente con l'AdG, il Beneficiario ha regolarmente prodotto:
-  la richiesta di anticipo all'AdG, ove prevista dall'Avviso/bando;
- Domande di rimborso per pagamenti intermedi e saldo, nei termini previsti dal manuale delle procedure dell'AdG o dal bando/Avviso, comprensive di tutta la documentazione e le informazioni richieste?</t>
  </si>
  <si>
    <t>Nei casi in cui il beneficiario non sia coincidente con l'AdG, le procedure di trattamento delle Domande di rimborso del Beneficiario sono state svolte in conformità alla Descrizione delle Procedure dell'AdG, al Manuale dell'AdG, al disciplinare/convenzione?</t>
  </si>
  <si>
    <t xml:space="preserve">E' stato correttamento calcolato il tasso di cofinanziamento per ciascun fondo a  livello di asse prioritario e categoria di regioni e nel rispetto dei limiti percentuali previsti? </t>
  </si>
  <si>
    <t>Reg. (UE) n. 48/2014
Reg. (UE) n. 1303/2013</t>
  </si>
  <si>
    <t>Reg. (UE) n. 1303/2013</t>
  </si>
  <si>
    <t xml:space="preserve">variante 1 </t>
  </si>
  <si>
    <t>variante 2</t>
  </si>
  <si>
    <t xml:space="preserve">variante 3 </t>
  </si>
  <si>
    <t xml:space="preserve">variante 4 </t>
  </si>
  <si>
    <t xml:space="preserve">conto riepilogativo finale </t>
  </si>
  <si>
    <t>importo  certificato dall'AdG</t>
  </si>
  <si>
    <t>In caso di audit svolti dai Servizi della Commissione Europea, dalla Corte dei conti o di controlli/indagini svolti da altri Organismi di controllo sull'operazione in questione, se sono emerse irregolarità, le spese sono state considerate inammissibili e se del caso  decertificate e sono state adottate misure correttive?</t>
  </si>
  <si>
    <t xml:space="preserve">Fase </t>
  </si>
  <si>
    <t>Esiste il progetto relativo al servizio/fornitura?</t>
  </si>
  <si>
    <t>Nel caso di servizi e forniture, la progettazione è stata predisposta dall'Amministrazione mediante propri dipendenti in servizio?
(Qualora la progettazione del servizio/fornitura non sia svolta da dipendenti in servizio, verificare che la Stazione Appaltante abbia individuato il soggetto esterno secondo le procedure di cui al presente codice.)</t>
  </si>
  <si>
    <t>D.Lgs. 50/2016 art. 23, comma 14</t>
  </si>
  <si>
    <t>D.lgs 50/2016, art. 157, comma 1 come modificato dal Dlgs 56/2017
Linea Guida n.1 ANAC</t>
  </si>
  <si>
    <t>D.lgs 50/2016, art. 157, comma 2 come modificato dal Dlgs 56/2017</t>
  </si>
  <si>
    <t>La Stazione Appaltante ha rispettato il divieto di frazionamento artificioso del contratto?</t>
  </si>
  <si>
    <t>Nel caso di contratti relativi all'affidamento dei servizi di ingegneria e architettura e degli altri servizi di natura tecnica di importo pari o superiore a 40.000 euro, gli stessi sono stati affidati esclusivamente sulla base del criterio dell'offerta economicamente più vantaggiosa individuata sulla base del miglior rapporto qualità/prezzo?</t>
  </si>
  <si>
    <t>D.lgs 50/2016, art. 95, comma 3, lett. b), come modificato dal Dlgs 56/2017</t>
  </si>
  <si>
    <t>La Stazione Appaltante ha accertato che gli affidatari di incarichi di progettazione e/o coordinamento della sicurezza e/o direzione lavori siano muniti di assicurazione  per la responsabilità civile professionale per i rischi derivanti dallo svolgimento delle attività di competenza?</t>
  </si>
  <si>
    <t xml:space="preserve">D.lgs 50/2016, art. 24, comma 4 ed art. 93, comma 10.
</t>
  </si>
  <si>
    <t>Il bando di concorso contiene le informazioni di cui agli Allegati XIX e XX, conformemente ai modelli di formulari stabiliti dalla Commissione, incluse le forme standard per le correzioni?</t>
  </si>
  <si>
    <t>D.Lgs. 50/2016, art. 153 comma 1 
Direttiva 2014/24/UE, art. 79 comma 3
 Direttiva 2014/25/UE Art 96
Cfr. punto 2.1 della Checklist CE (Concorsi di progettazione - Preparazione della procedura di appalto)</t>
  </si>
  <si>
    <t>Qualora l'amministrazione aggiudicatrice intenda aggiudicare un successivo contratto di servizio utilizzando una procedura negoziata senza previa pubblicazione di un bando di gara (a norma dell'articolo 63, comma 4 del D.Lgs. 50/2016 ), tale possibilità è stata prevista nel bando di concorso?</t>
  </si>
  <si>
    <t>D.Lgs. 50/2016, art. 153 comma 1 
Direttiva 2014/24/UE, art. 79 comma 3
 Direttiva 2014/25/UE Art 96
Cfr. punto 2.2 della Checklist CE (Concorsi di progettazione - Preparazione della procedura di appalto)</t>
  </si>
  <si>
    <t>D.Lgs. 50/2016, art. 154 comma 2 
Direttiva 2014/24/UE, art. 80 comma 2
Cfr. punto 3.2 della Checklist CE (Concorsi di progettazione - Preparazione della procedura di appalto)</t>
  </si>
  <si>
    <t>Quando ai concorsi di progettazione è ammessa la partecipazione di un numero limitato di partecipanti, le amministrazioni aggiudicatrici  hanno stabilito criteri di selezione chiari e non discriminatori. In ogni caso, il numero di candidati invitati a partecipare è sufficiente per garantire un’effettiva concorrenza?</t>
  </si>
  <si>
    <t>Direttiva 2014/24/UE, art. 80 comma 3  
Cfr. punto 3.3 della Checklist CE (Concorsi di progettazione - Preparazione della procedura di appalto)</t>
  </si>
  <si>
    <t>È stato ripettato il termine minimo di ricezione delle offerte di 30 giorni dalla data di trasmissione dell'invito a presentare offerte</t>
  </si>
  <si>
    <t>D.Lgs. 50/2016, art. 61 comma 3
Cfr. punto 6.3 sezione I sui termini (procedura ristretta) della Checklist della CE</t>
  </si>
  <si>
    <t>I servizi oggetto dell’appalto pubblico corrispondono a quelli elencati nell'allegato IX del D.Lgs. 50/2016</t>
  </si>
  <si>
    <t>Allegato IX D.Lgs. 50/2016
Allegato XXIV Direttiva 2014/24/UE
Cfr. punto 1 della Checklist CE (Procedura Servizi Sociali)</t>
  </si>
  <si>
    <t>La stazione appaltante ha reso nota l'intenzione di aggiudicare l'appalto attraverso bando di gara mediante un avviso di preinformazione pubblicato in maniera continua contenente tutte le informazioni di cui all'allegato XIV parte I e riferito ai tipi di servizi oggetto dell'appalto</t>
  </si>
  <si>
    <t>Per gli appalti di importo pari o superiore alle soglie di all'art. 35, i modelli di formulari utilizzati dalla Stazione appaltante sono conformi a quelli stabiliti dalla Commissione europea?</t>
  </si>
  <si>
    <t>D.Lgs. 50/2016, art. 142 comma 2,4  modificato dal D.Lgs. 56/2017
Direttiva 2014/24/UE, art. 4 (d) 
Cfr. punto 2 della Checklist CE (Procedura Servizi Sociali)</t>
  </si>
  <si>
    <t>Nel caso sia stato utilizzato un bando di gara, il bando contiene tutte le informazioni di cui all'allegato IX, XIV parte I, lettera F del D.Lgs. 50/2016 conformemente ai modelli di formulari di cui all’articolo 72?</t>
  </si>
  <si>
    <t xml:space="preserve">D.Lgs. 50/2016, Art. 142 comma 1
Direttiva 2014/24/UE, art. 75 comma 1a  
Cfr. punti 3 e 3.1 della Checklist CE (Procedura Servizi Sociali) </t>
  </si>
  <si>
    <t>D.Lgs. 50/2016, art. 142 comma 1 
Direttiva 2014/24/UE, articolo 75 comma 1b) 
Cfr. punti 3, 3.2 3.3 e 3.4 della Checklist CE (Procedura Servizi Sociali)</t>
  </si>
  <si>
    <t xml:space="preserve">È stata rispettata la specifica normativa nazionale per l'aggiudicazione degli appalti di servizi sociale e altri servizi specifici?
</t>
  </si>
  <si>
    <t>Direttiva 2014/24/UE, art. 76 comma 1 
Punto 5 della CL CE (Procedura Servizi Sociali) 
L.328/2000 - Legge quadro per la realizzazione del sistema integrato di interventi e servizi sociali -
DPCM 30/03/2001 - Decrteto attuativo L. 328/2000- 
L. 381/91- Disciplina delle cooperative sociali- 
D.Lgs. 112/2017 - Decreto legislativo recante disciplina in materia di impresa sociale,
D.Lgs. 117/2017- Decreto legislativo recante “Codice del Terzo settore"- 
L. 563/1995 - in materia di accoglienza degli immigrati irregolari-
D.M: 233/1996 - decreto attuativo L. 563/1995- 
L. 189/2002 - in  materia di accoglienza  degli stranieri regolarmente soggiornanti- 
L 354/1975 e s.m.i - in materia di recupero dei soggetti detenuti
Linee Guida ANAC sulle modalità di affidamento dei servizi sociali ad enti del terzo settore e cooperative sociali (Delibera 32 del 30/01/2016).
Cfr. punto 5 della Checklist CE (Procedura Servizi Sociali)</t>
  </si>
  <si>
    <t>L'affidamento di servizi sociali è avvenuto nel rispetto dei principi di trasparenza e parità di trattamento?</t>
  </si>
  <si>
    <t>Direttiva 2014/24/EU, art. 76 comma 1 
Punto 5 della CL CE (Procedura Servizi Sociali) 
L.328/2000 - Legge quadro per la realizzazione del sistema integrato di interventi e servizi sociali -
DPCM 30/03/2001 - Decrteto attuativo L. 328/2000- 
L. 381/91- Disciplina delle cooperative sociali- 
D.Lgs. 112/20
Cfr. punto 5.1 della Checklist CE (Procedura Servizi Sociali)</t>
  </si>
  <si>
    <t>L’amministrazione aggiudicatrice ha riservato alle organizzazioni non governative il diritto di partecipare alle procedure per l’aggiudicazione di appalti pubblici per servizi sanitari, sociali e culturali identificati nell'Allegato IX?
Verificare che tale possibilità fosse prevista nel bando/avviso di preinformazione</t>
  </si>
  <si>
    <t>D.Lgs. 50/2016,  art. 143 comma 1  
Direttiva 2014/24/UE, art.77 (1) 
Cfr. punto 6 della Checklist CE (Procedura Servizi Sociali)</t>
  </si>
  <si>
    <t>D.Lgs. 50/2016, art. 143 
Direttiva 2014/24/UE, art. 77 commi 2,  3 e 4 
Cfr. punto 6.1 della Checklist CE (Procedura Servizi Sociali)</t>
  </si>
  <si>
    <t>concorsi di progettazione</t>
  </si>
  <si>
    <t xml:space="preserve">Regime allegerito </t>
  </si>
  <si>
    <t>D.Lgs 50/2016 art. 21 co. 1 e 3 come modificato dal Dlgs 56/2017 entrato in vigore il 20/05/2017</t>
  </si>
  <si>
    <t>Il programma biennale degli acquisti di beni e servizi, nonché i relativi aggiornamenti annuali sono pubblicati sul profilo del committente e sui siti informatici del Ministero delle Infrastrutture e dei Trasporti e dell'Osservatorio dei contratti pubblici?</t>
  </si>
  <si>
    <t xml:space="preserve">I criteri di selezione e aggiudicazioni presenti nel bando di gara sono stati scelti in conformita con quanto previsto dall'art.95 del D.lgs. 50/2016, ovvero:
- sono non discriminatori e non illeciti, e contengono un'indicazione dei mezzi di cui gli operatori stranieri possono avvalersi per dimostrare di ottemperare  ai criteri indicati;
- sono correlati e proporzionati all'oggetto del contratto/appalto;
- sono stati definiti dalla Stazione appaltante, in modo da non implicare l'effetto di conferire alla stessa un potere di scelta illimitata dell'offerta
- sono accompagnati da specifiche che consentano l'efficace verifica delle informazioni fornite dagli offerenti al fine di valutare il grado di soddisfacimento dei criteri di aggiudicazione delle offerte?
</t>
  </si>
  <si>
    <t>D.Lgs. 50/2016,  art. 152 commi 1 e 2
Direttiva 2014/24/UE, artt. 4 e  78 comma 1  
 Direttiva 2014/25/UE Artt. 15 e 95 della
Cfr. punto 1.1 e 1.2 della Checklist CE (Concorsi di progettazione - Preparazione della procedura di appalto - )</t>
  </si>
  <si>
    <t>Nel caso sia stato utilizzato un avviso di preinformazione, l’avviso:
- viene pubblicato in maniera continua e contiene le informazioni di cui all’allegato XIV, parte I?
- si riferisce specificamente ai tipi di servizi che saranno oggetto degli appalti da aggiudicare?
- indica che gli appalti saranno aggiudicati senza successiva pubblicazione?
- invita gli operatori economici interessati a manifestare il proprio interesse per iscritto?</t>
  </si>
  <si>
    <t xml:space="preserve">Si è proceduto ad accertare che il numero di candidati per un invito a presentare proposte o offerte non sia anormalmente basso?
</t>
  </si>
  <si>
    <t>Nel caso di procedure avviate tra il 17 Luglio 2020 e il 30 Giugno 2023 la stazione appaltante ha proceduto all'aggiudicazione o all'individuazione definitiva del contraente entro:
- Entro 2 mesi dall’avvio del procedimento per gli affidamenti diretti 
- Entro 4 mesi dall’avvio del procedimento per le procedure negoziate senza bando 
- Entro 6 mesi dall'avvio del procedimento per le procedure al di sopra delle soglie di cui all'ert. 35 del D.lgs. 50/2016</t>
  </si>
  <si>
    <t>D.L. 76/2020 artt. 1 e 2  come modificato dalla L. 120/2020 e D.L. 77/2021 art. 51 come modificato dalla L. 108/2021</t>
  </si>
  <si>
    <t>Verifiche di conformità e chiusura del contratto</t>
  </si>
  <si>
    <t>D.M. n. 49 del 7 marzo 2018 "Regolamento rencante approvazione delle linee guida sulle modalità di svolgimento delle funzioni del Direttore dei lavori e del Direttore dell'esecuzione", art. 12</t>
  </si>
  <si>
    <t xml:space="preserve">D.Lgs. 50/2016, art. 102 comma 6 modificato dal D.Lgs. 56/2017 </t>
  </si>
  <si>
    <t xml:space="preserve">È stata eseguita la verifica di conformità sui servizi/forniture rese al fine di accertarne la coerenza con le previsioni e delle pattuizioni contrattuali?
La verifica di conformità ha avuto luogo entro e non oltre sei mesi dall'ultimazione delle prestazioni salvo i casi di particolare complessità per i quali il termine può essere elevato ad un anno?
Per i contratti di servizi e forniture di importo inferiore alla soglia di cui all'art. 35, è stato rilasciato il certificato di conformità o un certificato di regolare esecuzione rilasciato dal RUP?
Esiste un atto formale di approvazione del certificato di verifica di conformità? </t>
  </si>
  <si>
    <t>In caso di applicazione del Dlgs. 56/2017 l'incaricato della verifica di conformità, in possesso dei requisiti di moralità, competenza e professionalità, deve essere iscritto all'albo dei collaudatori nazionali o regionali di pertinenza come previsto dal comma 8 dell'art. 102.</t>
  </si>
  <si>
    <t xml:space="preserve">L'incaricato della verifica di conformità è stato nominato dalla Stazione appaltante tra i propri dipendenti o dipendenti di altre Amministrazioni pubbliche con qualificazione rapportata alla tipologia e caratteristiche del contratto?
In caso di carenza di organico o ovvero di difficoltà a ricorrere a dipendenti di Amministrazioni aggiudicatrici con competenze specifiche in materia, l'incarico esterno per la verifica di conformità è stato affidato secondo le procedure previste dall'art.31 comma 8 del D.Lgs. 50/2016?
</t>
  </si>
  <si>
    <t>La documentazione di spesa trasmessa dall'aggiudicatario è completa e coerente  con i servizi /forniture indicati nel capitolato di gara e nel contratto?</t>
  </si>
  <si>
    <t>Sussistono i presupposti di cui al D.Lgs. 50/2016, art. 65 per l'adozione della procedura di Partenariato per l'innovazione?</t>
  </si>
  <si>
    <t>D.Lgs. 50/2016, art. 36, comma 2, lett. a) modificato dal Dlgs 56/2017 entrato in vigore il 20/05/2017 
Linea Guida ANAC n. 4/2016, approvata con Delibera n. 1097 del 26/10/2016</t>
  </si>
  <si>
    <t xml:space="preserve">L'affidamento si servizi e forniture di importo inferiore alle soglie di cui all'art. 35 del D.Lgs. 50/2016, è avvenuto nel rispetto dei principi di cui agli articoli 30 commi 1, (34 e 42 sono richiamati dal Dlgs 56/2017 in vigore dal 20/05/2017)  del D.Lgs. 50/2016?
</t>
  </si>
  <si>
    <t xml:space="preserve">Nomina del Direttore dell'esecuzione del contratto </t>
  </si>
  <si>
    <t>La nomina del Direttore dell'esecuzione del contratto è stata effettuata con atto formale, nel caso di non coincidenza con il RUP? 
(Verificare che l'atto di nomina specifichi il possesso dei requisiti da parte del soggetto incaricato.)</t>
  </si>
  <si>
    <t xml:space="preserve">L'art. 111 del D.Lgs. 50/2016, modificato dal D.Lgs. 56/2017, prevede che con Decreto del Ministro delle Infrastrutture e dei Trasporti siano approvate le linee guida che individuano le modalità di svolgimento delle attività di controllo di competenza del Direttore dell'esecuzione del contratto. Fino alla data di entrata in vigore di tale Decreto, si applicano gli artt. 178-210 del DPR 207/2010. Al riguardo l'ANAC ha pubblicato la Proposta di Linea guida recante "Direttore dell'esecuzione: modalità di svolgimento delle funzioni di coordinamento, direzione e controllo tecnico-contabile dell’esecuzione del contratto". </t>
  </si>
  <si>
    <t>Il Direttore dell'esecuzione del contratto ha rilasciato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</si>
  <si>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Nel caso in cui il RUP non svolga anche le funzioni di Direttore dell'esecuzione del contratto, è presente almeno una delle seguenti condizioni:
- prestazioni di importo superiore a 500.000 Euro,
- particolare complessità degli interventi sotto il profilo tecnologico,
- prestazioni che richiedono l’apporto di una pluralità di competenze (es. servizi a supporto della funzionalità delle strutture sanitarie che comprendono trasporto, pulizie, ristorazione, sterilizzazione, vigilanza, socio sanitario, supporto informatico),
- interventi caratterizzati dall’utilizzo di componenti o di processi produttivi innovativi o dalla necessità di elevate prestazioni per quanto riguarda la loro funzionalità,
- ragioni concernenti l’organizzazione interna alla Stazione appaltante, che impongano il coinvolgimento di unità organizzative diverse da quelle cui afferiscono i soggetti che hanno curato l’affidamento</t>
  </si>
  <si>
    <t xml:space="preserve">Linea Guida ANAC n. 3 approvata con Delibera n. 1096 del 26 ottobre 2016 e aggiornata con Delibera n. 1007/2018. </t>
  </si>
  <si>
    <t>Nel caso di sospensione del servizio/fornitura: 
questa è stata determinata in via temporanea da circostanze speciali non prevedibili al momento della stipula del contratto?
Il verbale di sospensione dei servizi/forniture  riporta l'indicazione delle motivazioni che hanno determinato l'interruzione della prestazione in via temporanea?
Cessate le cause della sospensione il RUP, ha disposto la ripresa della prestazione e indicato il nuovo termine contrattuale con successiva sottoscrizione del verbale di ripresa da parte del direttore dell'esecuzione e l'appaltatore?</t>
  </si>
  <si>
    <t>D.Lgs. 50/2016, art. 107, commi 1, 3 e 4</t>
  </si>
  <si>
    <t>Qualora non fossero presenti i presupposti di cui all'art. 63 comma 2 del D.Lgs. 50/2016, il ricorso alla procedura negoziata senza previa pubblicazione del bando di gara è giustificato dal fatto che l'appalto faccia seguito ad un concorso di progettazione, da aggiudicarsi al vincitore o ad uno dei vincitori del concorso, in base alle norme applicabili? 
(In caso di risposta affermativa, si rimanda alla specifica sezione della presente Checklist)</t>
  </si>
  <si>
    <t xml:space="preserve">D.Lgs. 50/2016, art. 63, comma 4
Direttiva 2014/24/UE,  Art. 32 comma 4 
Cfr. punto 5 della Checklist CE </t>
  </si>
  <si>
    <t>Qualora si trattase di ripetizione di servizi analoghi affidati all'operatore economico aggiudicatario dell'appalto iniziale dalle medesime amministrazioni aggiudicatrici, sono rispettate le prescrizioni di cui all'art. 63 comma 5 del D.Lgs. 50/2016?</t>
  </si>
  <si>
    <t>L'importo totale previsto per la prestazione di servizi è stato computato per la determinazione del valore globale dell'appalto, ai fini dell'applicazione delle soglie di cui all'art. 35, comma 1 del D.Lgs. 50/2016?</t>
  </si>
  <si>
    <t>Nel caso di procedure per l' affidamento di attività a supporto della progettazione e del RUP di importo inferiore alla soglia di 40.000 euro è stato rispettato quanto previsto dall'art. 31 del D.lgs. 50/2016?</t>
  </si>
  <si>
    <t>D.Lgs. 50/2016 art. 31, comma 8</t>
  </si>
  <si>
    <t>Nel caso di procedure per l' affidamento di attività a supporto della progettazione e del RUP di importo superiore alla soglia di cui all'art.35 del D.lgs. 50/2016 è stato rispettato quanto previsto dall'art. 157del D.lgs. 50/2016?</t>
  </si>
  <si>
    <t>D.Lgs. 50/2016, art. 157, modificato dal D.Lgs. 56/2017</t>
  </si>
  <si>
    <t>Il Beneficiario ha ricevuto un documento contenente le condizioni per il sostegno relative all'operazione, compresi i requisiti specifici concernenti i prodotti o servizi da fornire nell'ambito dell'operazione, il piano finanziario e il termine per l'esecuzione, nonché i requisiti riguardanti l'informazione, la comunicazione e la visibilità?
(Verificare anche che il Beneficiario sia stato informato sugli obblighi di contabilità separata o codifica contabile; rispetto della normativa sull'ammissibilità della spesa; monitoraggio.)</t>
  </si>
  <si>
    <t>D.Lgs. 50/2016, art. 73, comma 4 ed art. 36, comma 9.
Direttiva 24/2014 articoli 49, 51 e 52
Cl CE punti 2.2 e 2.3 della sez. Bando di gara
Decreto ministeriale infrastrutture e trasporti 2 dicembre 2016
Ai sensi del Decreto del Ministero delle infrastrutture e dei trasporti del 02/12/2016, fino alla data di funzionamento della prevista piattaforma ANAC, gli effetti giuridici che l'ordinamento connette alla pubblicità in ambito nazionale di cui all’art. 73 co.5 del D.Lgs. 50/2016, decorrono dalla data di pubblicazione sulla GURI</t>
  </si>
  <si>
    <t>D.Lgs. 50/2016, art. 72, comma 1, 2 e 3 come modificato dal Dlgs 56/2017 in vigore dal 20/05/2017 e art. 73, commi 1, 2, 4. 
Decreto ministeriale infrastrutture e trasporti 2 dicembre 2016
Direttiva 24/2014 art. 49, 51 e 52
Punto 2.1 CL CE sez. II - Bandi di gara
La Decisione CE 3452/2019 final del 14.5.2019 (punto 1) stabilisce in caso di mancata pubblicazione del bando di gara una rettifica finanziaria del 100%. Tale rettifica si applica nel caso in cui bando di gara non è stato pubblicato conformemente alle norme pertinenti [ad esempio pubblicazione nella Gazzetta ufficiale dell'Unione europea (GU) nei casi in cui ciò sia richiesto dalle direttive].
La rettifica è del 25% se l'appalto è stato pubblicizzato utilizzando altri mezzi adeguati.</t>
  </si>
  <si>
    <t xml:space="preserve">Gli avvisi e bandi relativi ad appalti di importo inferiore alle soglie di cui all'art. 35 del D.Lgs. 50/2016 sono stati pubblicati secondo le modalità previste dalla vigente normativa:
• sulla Gazzetta Ufficiale della Repubblica Italiana serie speciale relativa ai contratti pubblici  fino alla data di funzionamento della prevista piattaforma ANAC, ai sensi dell’art.2 del del D. M. del 02 dicembre 2016?
• sul profilo del Committente?
• sulla piattaforma digitale presso ANAC?
• su stampa quotidiana maggiormente diffusa nell’area interessata, al fine di garantire la certezza della data di pubblicazione e adeguati livelli di trasparenza e di conoscibilità?
</t>
  </si>
  <si>
    <t xml:space="preserve">Per quanto riguarda l’erogazione dei servizi di pulizia o di lavanderia in ambito sanitario o ospedaliero, per le procedure di affidamento aggiudicate in data anteriore al 31 gennaio 2020 o in corso di esecuzione alla data del 31 Gennaio 2020 ed ancora efficaci alla data di entrata in vigore della L. 120/2020 le stazioni appaltanti possono procedere, qualora in costi di adeguamento derivanti dalla crisi pandemica abbiano determinato un incremento di spesa superiore al 20 %, alla revoca dell’aggiudicazione. In tal caso la il provvedimento di revoca deve essere comunicato entro 30 gg. dall’entrata in vigore della L 120/2020. </t>
  </si>
  <si>
    <t xml:space="preserve">D.Lgs. 50/2016, Art. 142 comma 1
Direttiva 2014/24/UE, art. 75 comma 1a  
Cfr. punti 3 e 3.2 della Checklist CE (Procedura Servizi Sociali) 
</t>
  </si>
  <si>
    <t>IVA</t>
  </si>
  <si>
    <t>La Stazione appaltante ha previsto misure per prevenire e risolvere ipotesi di conflitto di interesse nello svolgimento delle procedure di aggiudicazione degli appalti e delle concessioni e in fase di esecuzione dei contratti pubblici?
Nello specifico:
- ha previsto di reperire le dichiarazioni sul conflittto d'interesse e sugli interessi passati dei soggetti coinvolti nelle procedure di appalto?
- ha stabilito criteri chiari e oggettivi per valutare le dichiarazioni di interessi?
- ha predisposto processi di verifica delle informazioni attraverso banche dati dei registri delle imprese, degli organismi nazionali o dell'UE ?</t>
  </si>
  <si>
    <t xml:space="preserve">L''amministrazione aggiudicatrice,  in  linea con le disposizioni di cui all'articolo 80 del D.Lgs. 50/2016,  ha stabilito nel bando/ documentazione di gara i motivi di esclusione? </t>
  </si>
  <si>
    <t>La commissione giudicatrice è composta unicamente di persone fisiche indipendenti dai partecipanti al concorso di progettazione?
Verificare il rispetto delle disposizioni in materia di incompatibilità e astensione di cui all'art. 77, comma 6 e all'art.78</t>
  </si>
  <si>
    <t>D.Lgs. 50/2016, art. 155 comma 1 
Direttiva 2014/24/UE, art. 81, 
Cfr. punto 4.1 della Checklist CE (Concorsi di progettazione - Preparazione della procedura di appalto)</t>
  </si>
  <si>
    <t>Se ai partecipanti a un concorso di progettazione è richiesta una particolare qualifica professionale, almeno un terzo dei membri della commissione giudicatrice possiede tale qualifica o una qualifica equivalente?</t>
  </si>
  <si>
    <t>D.Lgs. 50/2016, art. 155 comma 2
Direttiva 2014/24/UEart. 81 comma 1, 
Cfr. punto 4.2 della Checklist CE (Concorsi di progettazione - Preparazione della procedura di appalto)</t>
  </si>
  <si>
    <t>La commissione giudicatrice ha esaminato i piani e i progetti presentati dai candidati in forma anonima ed esclusivamente sulla base dei criteri indicati nel bando di concorso? 
Verificare l'insussistenza di elementi che abbiano potuto compromettere l'autonomia della commissione giudicatrice nelle sue decisioni e nei suoi pareri</t>
  </si>
  <si>
    <t>D.Lgs. 50/2016, art 155 comma 4
Direttiva 2014/24/UE, art. 82 comma 2 
Cfr. punto 5.1  e 5.2 della Checklist CE (Concorsi di progettazione - Preparazione della procedura di appalto)</t>
  </si>
  <si>
    <t>La Commissione ha redatto un verbale, firmato dai suoi membri, contenente le decisioni assunte, effettuate sulla base dei criteri indicati nel bando, la graduatoria finale con la relativa motivazione per tutti i concorrenti?</t>
  </si>
  <si>
    <t>D.Lgs. 50/2016, art 155 comma 4
Direttiva 2014/24/UE, art. 82 comma 3, 
Cfr. punto 5.2 5.3 della Checklist CE (Concorsi di progettazione - Preparazione della procedura di appalto)</t>
  </si>
  <si>
    <t>L'anonimato è stato rispettato fino al parere o alla decisione della giuria?</t>
  </si>
  <si>
    <t>D.Lgs. 50/2016, art 155 comma 4
Direttiva 2014/24/UE, art. 82 comma 4
Cfr. punto 5.3 5.4 della Checklist CE (Progettazione della procedura di appalto)</t>
  </si>
  <si>
    <t>È stato redatto un processo verbale, completo del dialogo tra i membri della commissione giudicatrice e i candidati invitati, intrapreso per chiarire qualsivoglia aspetto sui progetti?</t>
  </si>
  <si>
    <t>D.Lgs. 50/2016, art 155 comma 5
Direttiva 2014/24/UE, art. 82 comma 6 (comma 5 parte in corsivo) 
Cfr. punto 5.4 5.5  della Checklist CE (Concorsi di progettazione - Preparazione della procedura di appalto)</t>
  </si>
  <si>
    <t>Le amministrazioni aggiudicatrici hanno adottato misure appropriate per prevenire efficacemente, individuare e risolvere i conflitti di interesse?</t>
  </si>
  <si>
    <t>Durante la valutazione della procedura di appalto sono stati identificati indicatori di frode (es. numero esiguo di piani / progetti presentati; struttura/ informazioni simili fornite dai partecipanti)?</t>
  </si>
  <si>
    <t>COCOF 09/0003/00-EN
punto 1 sez. Indicatori di frode della CL CE 
Cfr. punto 8.1 della Checklist CE (Concorsi di progettazione - Preparazione della procedura di appalto)</t>
  </si>
  <si>
    <t>L'avviso di aggiudicazione del contratto è stato pubblicato  in conformità all’allegato  XIV, parte I, lettera H del D.Lgs. 50/2016?</t>
  </si>
  <si>
    <t xml:space="preserve">D.Lgs. 50/2016, art. 142 comma 3 
Direttiva 2014/24/UE, art.75 comma 2
Cfr. punto 4 della Checklist CE (Procedura Servizi Sociali) </t>
  </si>
  <si>
    <t xml:space="preserve">L'affidamento all'organizzazione non governativa soddisfa tutte le condizioni fissate all’art.143 del D.Lgs. 50/2016?
a) l'organizzazione   ha   come   obiettivo   statutario   il
perseguimento di  una  missione  di  servizio  pubblico  legata  alla
prestazione dei servizi di cui al comma 1; 
  b) i profitti  dell'organizzazione  sono  reinvestiti  al  fine  di
conseguire  l'obiettivo  dell'organizzazione.  Se  i  profitti   sono
distribuiti o redistribuiti, cio' dovrebbe basarsi su  considerazioni
partecipative; 
  c) le strutture di gestione o  proprieta'  dell'organizzazione  che
esegue  l'appalto  sono  basate  su  principi  di   azionariato   dei
dipendenti  o  partecipativi,  ovvero  richiedono  la  partecipazione
attiva di dipendenti, utenti o soggetti interessati; 
  d) l'amministrazione aggiudicatrice interessata non ha  aggiudicato
all'organizzazione un appalto per i servizi in questione a norma  del
presente articolo negli ultimi tre anni. </t>
  </si>
  <si>
    <t xml:space="preserve">D.lgs 50/2016 art. 80 modificato dal Dlgs 56/2017 entrato in vigore il 20/05/2017
Cfr.  punto 3.1 della Checklist CE (Concorsi di progettazione - Preparazione della procedura di appalto)
</t>
  </si>
  <si>
    <t xml:space="preserve">La Decisione CE 3452/2019 final del 14.5.2019 (punto 10) stabilisce in caso di Utilizzo di criteri (….)  aggiudicazione che sono discriminatori sulla base di ingiustificate
preferenze nazionali, regionali o locali, una rettifica finanziaria del 25%. 
La rettifica è del 10% se è stato comunque garantito un livello minimo di concorrenza, ossia un certo numero di operatori economici ha presentato offerte che sono state accettate e hanno soddisfatto i criteri di selezione. </t>
  </si>
  <si>
    <t xml:space="preserve">D.Lgs. 50/2016, art. 42 
Direttiva 2014/24/EU, art. 24
Cfr. punto 7.1 della Checklist CE (Concorsi di progettazione - Preparazione della procedura di appalto)
</t>
  </si>
  <si>
    <t>La Decisione CE 3452/2019 final del 14.5.2019(punto 21) stabilisce in caso di conflitto di interessi con incidenza sul risultato della procedura di appalto, una rettifica finanziaria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</si>
  <si>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Quando il concorso di progettazione è stato organizzato nell'ambito di una procedura di aggiudicazione di appalto pubblico di servizio, la soglia di cui all'art. 35 è stata calcolata sulla base del valore stimato al netto dell'IVA dell’appalto,  compresi gli eventuali premi di partecipazione o versamenti ai partecipanti? 
Invece, nel caso di un concorso di progettazione che preveda  premi o versamenti a favore dei partecipanti, la soglia di cui all'art 35 è stata calcolata come il  valore complessivo dei premi e pagamenti, compreso il valore stimato al netto dell'IVA dell'appalto pubblico di servizi che potrebbe essere successivamente aggiudicato ai sensi dell'art. 63, comma 4 del D.Lgs. 50/2016 (procedura negoziata senza pubblicazione del bando di gara), qualora l'amministrazione aggiudicatrice non escluda tale aggiudicazione nel bando di concorso?</t>
  </si>
  <si>
    <t>L'avviso di gara è stato pubblicato a livello nazionale, secondo le disposizioni normative applicabili (artt. 71, 72 e 73 del D.Lgs. 50/2016), solo dopo essere stato pubblicato nella Gazzetta Ufficiale dell’UE ai sensi dell'art. 72?
Qualora il bando di gara sia stato pubblicato prima a livello nazionale, la pubblicazione è stata notificata all'amministrazione aggiudicatrice non prima delle 48 ore dalla conferma della ricezione dell’avviso/bando di cui all'art. 72?
Il bando di gara pubblicato a livello nazionale contiene le stesse informazioni riportate nel bando di gara pubblicato nella Gazzetta ufficiale dell’UE o sul profilo del commmittente?
NB: il richiamo all'art. 73 è stato introdotto dal Dlgs 56/2017 entrato in vigore il 20/05/2017)</t>
  </si>
  <si>
    <t xml:space="preserve">D.Lgs. 50/2016, art. 153 comma 3 modificato dal Dlgs 56/2017 entrato in vigpre il 20/05/2017.
D.Lgs. 50/2016, art. 73 comma 1 e 2 
Cfr. punti 2.3, 2.4 e 2.5 della Checklist CE  (Concorsi di progettazione - Preparazione della procedura di appalto)
</t>
  </si>
  <si>
    <t>L'ammissione alla partecipazione ai concorsi di progettazione non è stata limitata:
- al territorio di un solo Stato membro o parte di esso;
- sulla base della motivazione che, i partecipanti devono essere persone fisiche o persone giuridiche?</t>
  </si>
  <si>
    <t>L'amministrazione aggiudicatrice ha inviato un avviso sui risultati del concorso, contenente tutte le informazioni previste nell’ Allegato XIV ai fini della relativa pubblicazione, ai sensi dell'art. 72?
L'avviso sui risultati del concorso è stato pubblicato conformemente alle disposizioni di cui agli articoli 71, 72 e 73 del D.Lgs. 50/2016?
NB: il richiamo anche all'art. 73 è stato introdotto dal Dlgs 56/2017 entrato in vigore il 20/05/2017
(Se il rilascio di informazioni sul risultato del concorso ostacolasse l'applicazione della legge, fosse contrario al pubblico interesse o pregiudicasse gli interessi commerciali legittimi di una particolare impresa, sia pubblica che privata, o compromettesse la concorrenza leale tra i fornitori di servizi, le informazioni relative all'aggiudicazione di concorsi di progettazione possono non essere pubblicate.)</t>
  </si>
  <si>
    <t>D.Lgs. 50/2016, art. 153 commi 2 e 3 comma 3 modificato dal Dlgs 56/2017 entrato in vigore il 20/05/2017
Direttiva 2014/24/UE art. 79 comma 3
Cfr. punti 6.1 e 6.2 della Checklist CE (Concorsi di progettazione - Preparazione della procedura di appalto)</t>
  </si>
  <si>
    <t>Indicare in nota la priorità del PO relativa all'operazione.</t>
  </si>
  <si>
    <t xml:space="preserve">
Checklist per l’audit delle operazioni soggette al D.Lgs. 50/2016 e al D.Lgs. 57/2017
Operazioni relative alla fornitura di beni e servizi 
 </t>
  </si>
  <si>
    <t xml:space="preserve">
</t>
  </si>
  <si>
    <t>L’obbligo di inserimento all’interno del programma biennale degli acquisti di beni e servizi previsto dall’articolo 21 del D.Lgs. 50/2016 è stato temporaneamente derogato dal decreto semplificazioni (D.L. 76/2020) e dalla sua legge di conversione (L.N. 120/2020) in conseguenza degli effetti dell’emergenza COVID19. 
Nello specifico le procedure di seguito elencate possono essere avviate anche in mancanza di una specifica previsione nei documenti di programmazione di cui all’articolo 21 del D.Lgs. 50/2016 purché entro 30 giorni dalla pubblicazione del decreto legge (17/07/2020) e della legge di conversione (14/09/2020) si proceda ad un aggiornamento dei programmi:
- le procedure di affidamenti di beni e servizi, i cui bandi o avvisi, con i quali si indice una gara, sono già stati pubblicati alla data di entrata in vigore del D.L. 76/2020;
- in caso di contratti senza pubblicazione di bandi o avvisi, le procedure le quali all'entrata in vigore del D.L. 76/2020, siano già stati inviati gli inviti a presentare le offerte o i preventivi, ma non siano scaduti i relativi termini;
- le procedure  avviate a decorrere dalla data di entrata in vigore del D.L. 76/2020. 
(ai sensi del D.L. 77/2020 art. 8 let. D, modificato dalla L. 120/2020)
D.Lgs 50/2016 art. 21 co. 1 modificato dal Dlgs 56/2017 entrato in vigore il 20/05/2017. La modifica non impatta sul presente punto di controllo</t>
  </si>
  <si>
    <t>Il Decreto Semplificazioni (D.L. 76/2020 art. 2), il relativo testo di conversione in legge (L.120/2020 art. 2), il decreto Semplificazioni bis (D.L. 77/2021 art. 51) e il relativo testo di conversione in legge (L. 108/2021 art. 51) introducono le seguente innovazioni valide per le procedure avviate a partire dal 17.07.2020: 
- l’aggiudicazione o l’individuazione definitiva del contraente avviene entro il termine di 6 mesi dalla data di adozione dell’atto di avvio del procedimento;
-Le procedure di gara previste per gli affidamenti in questione vengono adottati con termini ridotti, nello specifico: 
 1 Per le procedure aperte un termine minimo per la ricezione delle offerte di 15  giorni dalla data di trasmissione del bando di gara;
 2 Per le procedure ristrette un termine non inferiore a quindici giorni dalla data di trasmissione del bando di gara per la ricezione delle domande di partecipazione, un termine non inferiore a dieci giorni dalla data di invio dell'invito a presentare offerte per la ricezione delle offerte;
3 Per le procedure competitive con negoziazione un termine non inferiore a quindici giorni dalla data di trasmissione del bando di gara per la ricezione delle domande di partecipazione, un termine non inferiore a dieci giorni dalla data di invio dell'invito a presentare offerte per la ricezione delle offerte;
4 Per il dialogo competitivo un termine minimo per la ricezione delle domande di partecipazione di 15  giorni alla data di trasmissione del bando di gara.</t>
  </si>
  <si>
    <t xml:space="preserve">Il Decreto Semplificazioni (D.L. 76/2020 art. 1), il relativo testo di conversione in legge (L.120/2020 art. 1), il decreto Semplificazioni bis (D.L. 77/2021 art. 51) e il relativo testo di conversione in legge (L. 108/2021 art. 51) introducono le seguente innovazioni valide per le procedure avviate a partire dal 17.07.2020: 
- Non sussiste l'obbligo di richiesta  delle garanzie provvisorie di cui all’ art 93 del D.lgs. 50/2016. Tuttavia, se ricorrono particolari esigenze che ne giustifichino la richiesta, il relativo ammontare è dimezzato rispetto a quanto previsto dal suddetto articolo;
- Nel caso di procedure avviate tra il 15 Settembre 2020 e il 31 Maggio 2021 si fa riferimento alle seguenti modalità:
  1 Affidamento diretto per le forniture e i servizi, ivi compresi i servizi di ingegneria e architettura e l’attività di progettazione di importo inferiore ai 75.000 euro;
  2 Procedura negoziata senza bando con consultazione di almeno 5 operatori per forniture e servizi, ivi compresi i servizi di ingegneria e architettura e l’attività di        progettazione di importo pari o superiore ai 75.000 e inferiore ai 215.000 euro;
- Nel caso di procedure avviate tra il 01 Giugno 2021 al 30 Giugno 2023 si fa riferimento alle seguenti modalità:
  1 Affidamento diretto per forniture e servizi, ivi compresi i servizi di ingegneria e architettura e l’attività di progettazione, di importo inferiore a 139.000 euro;
  2 Procedura negoziata senza bando con consultazione di almeno 5 operatori per forniture e servizi, ivi compresi i servizi di ingegneria e architettura e l’attività di progettazione, di importo pari o superiore ai 139 .000 e inferiore a 215.000 euro.
</t>
  </si>
  <si>
    <t xml:space="preserve">art. 50 del D.lgs. 50/2016 </t>
  </si>
  <si>
    <t>Nell'aggiudicazione di appalti pubblici, la Stazione appaltante a quale delle procedure previste dall'art. 59 comma 1 e art. 36 del D.lgs. 50/2016? (Affidamento diretto, procedura negoziata senza bando, procedura aperta, procedura ristretta previa pubblicazione di un bando o avviso di indizione di gara, partenariato per l'innovazione, procedura competitiva con negoziazione, dialogo competitivo, procedura negoziata senza previa pubblicazione di un bando di gara, concorsi di progettazione, Servizi sociali ed altri specifici servizi - Regimi alleggeriti)</t>
  </si>
  <si>
    <t xml:space="preserve"> L'etichettatura specifica richiesta dalle amministrazioni aggiudicatrici per specifiche caratteristiche ambientali, sociali o di altro tipo soddisfano le seguenti condizioni richieste dalle direttive:
-connessi all'oggetto del contratto
- basati su criteri oggettivi, verificabili e non discriminatori 
- stabilite in un processo trasparente e aperto al quale possono partecipare tutte le parti interessate
- l'operatore economico non può esercitare un'influenza determinante sull'ente che rilascia l'etichetta</t>
  </si>
  <si>
    <t xml:space="preserve">Le specifiche tecniche sono definite in uno dei modi seguenti:
- mediante riferimento, in ordine di preferenza, alle norme europee, alle valutazioni tecniche europee, alle specifiche tecniche comuni, alle norme internazionali, ad altri sistemi tecnici di riferimento adottati dagli organismi europei di normazione o, se non esistono, agli equivalenti nazionali; ogni riferimento è accompagnato dalla dicitura «o equivalente»;
-in termini di prestazioni o di requisiti funzionali, comprese le caratteristiche ambientali, a condizione che i parametri siano sufficientemente precisi da consentire agli offerenti di determinare l’oggetto dell’appalto e all’amministrazione aggiudicatrice di aggiudicare l’appalto;
- con la combinazione dei metodi di cui ai punti precedenti. 
</t>
  </si>
  <si>
    <t xml:space="preserve">L'allegato alla Decisione UE 3452/2019 final del 14.5.2019 che stabilisce le linee guida per determinare le rettifiche finanziarie da applicare alle spese finanziate dall’Unione per il mancato rispetto delle norme in materia di appalti pubblici,ai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</si>
  <si>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r>
      <t xml:space="preserve">L'allegato alla Decisione UE 3452/2019 final del 14.5.2019 che stabilisce le linee guida per determinare le rettifiche finanziarie da applicare alle spese finanziate dall’Unione per il mancato rispetto delle norme in materia di appalti pubblici, ai punti 4, 5, 6 e 9 determina:
</t>
    </r>
    <r>
      <rPr>
        <b/>
        <sz val="11"/>
        <rFont val="Times New Roman"/>
        <family val="1"/>
      </rPr>
      <t xml:space="preserve">-In caso di inosservanza dei termini per la ricezione delle offerte o dei termini per la ricezione delle domande di partecipazione:
</t>
    </r>
    <r>
      <rPr>
        <sz val="11"/>
        <rFont val="Times New Roman"/>
        <family val="1"/>
      </rPr>
      <t>1 una rettifica finanziaria del 100% se la riduzione dei termini stabiliti nella direttiva è superiore o uguale all'85 % del tempo regolamentare o il termine è inferiore o uguale a 5 giorni;
2 una rettifica è del 25% se la riduzione dei termini stabiliti nella direttiva è superiore o uguale al 50 % (ma inferiore all'85 %);
3 una rettifica è del 10% se La riduzione dei termini stabiliti nella direttiva è superiore o uguale al 30 % (ma inferiore al 50 %);
-</t>
    </r>
    <r>
      <rPr>
        <b/>
        <sz val="11"/>
        <rFont val="Times New Roman"/>
        <family val="1"/>
      </rPr>
      <t xml:space="preserve">In caso di tempo insufficiente per i potenziali offerenti/candidati per ottenere la documentazione di gara o restrizioni per ottenere la documentazione di gara:
</t>
    </r>
    <r>
      <rPr>
        <sz val="11"/>
        <rFont val="Times New Roman"/>
        <family val="1"/>
      </rPr>
      <t>1 una rettifica del 10% quando il tempo concesso è inferiore o pari al 50% dei termini per la ricezione delle offerte fissati nei documenti di gara, in linea con le disposizioni pertinenti;
2 una rettifica del 5% quando il tempo concesso è inferiore o pari al 80% dei termini per la ricezione delle offerte fissati nei documenti di gara, in linea con le disposizioni pertinenti;
3 una rettifica del 25% qualora il tempo sia inferiore o uguale a 5 giorni o qualora l’amministrazione non abbia offerto a tutti per via elettronica, l'accesso libero, diretto, completo e gratuito ai documenti di gara;
-</t>
    </r>
    <r>
      <rPr>
        <b/>
        <sz val="11"/>
        <rFont val="Times New Roman"/>
        <family val="1"/>
      </rPr>
      <t>In caso di mancata pubblicazione del prolungamento dei termini per il ricevimento delle offerte o mancata estensione termini per la ricezione delle offerte nelle casistiche sotto riportate</t>
    </r>
    <r>
      <rPr>
        <sz val="11"/>
        <rFont val="Times New Roman"/>
        <family val="1"/>
      </rPr>
      <t>: 
1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2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t>
    </r>
    <r>
      <rPr>
        <b/>
        <sz val="11"/>
        <rFont val="Times New Roman"/>
        <family val="1"/>
      </rPr>
      <t>In caso di mancata pubblicazione del Bando di gara, dei criteri di selezione e/o aggiudicazione (e la loro ponderazione) o delle condizioni di esecuzione dei contratti o di specifiche tecniche</t>
    </r>
    <r>
      <rPr>
        <sz val="11"/>
        <rFont val="Times New Roman"/>
        <family val="1"/>
      </rPr>
      <t>:
1 una rettifica del 25% nel caso di mancata pubblicazione nel bando di gara dei criteri di selezione e/o di aggiudicazione (e loro ponderazione);
2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t>
    </r>
  </si>
  <si>
    <t>L'allegato alla Decisione UE 3452/2019 final del 14.5.2019 che stabilisce le linee guida per determinare le rettifiche finanziarie da applicare alle spese finanziate dall’Unione per il mancato rispetto delle norme in materia di appalti pubblici, al punto 4 determina:
- Una rettifica finanziaria del 100% se la riduzione dei termini stabiliti nella direttiva è superiore o uguale all'85 % del tempo regolamentare o il termine è inferiore o uguale a 5 giorni;
- Una rettifica è del 25% se la riduzione dei termini stabiliti nella direttiva è superiore o uguale al 50 % (ma inferiore all'85 %);
- Una rettifica è del 10% se La riduzione dei termini stabiliti nella direttiva è superiore o uguale al 30 % (ma inferiore al 50 %);</t>
  </si>
  <si>
    <t>L'allegato alla Decisione UE 3452/2019 final del 14.5.2019 che stabilisce le linee guida per determinare le rettifiche finanziarie da applicare alle spese finanziate dall’Unione per il mancato rispetto delle norme in materia di appalti pubblici,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t>
  </si>
  <si>
    <t>L'allegato alla Decisione UE 3452/2019 final del 14.5.2019 che stabilisce le linee guida per determinare le rettifiche finanziarie da applicare alle spese finanziate dall’Unione per il mancato rispetto delle norme in materia di appalti pubblici, al punto 6 determina:
-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t>
  </si>
  <si>
    <t xml:space="preserve">Nel caso di procedure di affidamento di servizi e forniture di importo pari o superiore alle soglie di cui all' art.35 del D.leg. 50/2016 avviate tra il 17 Luglio 2020 e il 30 Giugno 2023, si è prevista una riduzione del termine minimo per la ricezione delle offerte a n. 15 giorni dalla data di trasmissione del bando di gara (cd. Termini ridotti)?
</t>
  </si>
  <si>
    <t>È stato rispettato il termine minimo di ricezione delle domande di partecipazione di 30 giorni dalla data di trasmissione del bando di gara o, se è utilizzato un avviso di preinformazione, dalla data di invio dell'invito a confermare interesse?
È stato ripettato il termine minimo di ricezione delle offerte di 32 giorni dalla data di trasmissione dell'invito a presentare offerte?
In caso di urgenza debitamente dimostrata, l'Amministrazione aggiudicatrice ha fissato un termine per la ricezione delle domande di partecipazione non inferiore a quindici giorni dalla data di trasmissione del bando di gara, ed un termine per la ricezione delle offerte non inferiore a dieci giorni dalla data di invio dell'invito a presentare offerte?</t>
  </si>
  <si>
    <t>Nel caso di procedure avviate tra il 17 Luglio 2020 e il 30 Giugno 2023, si è prevista una riduzione del termine minimo per la ricezione delle offerte (cd. termini ridotti) come segue: 
- Termine minimo di almeno quindici giorni dalla data di trasmissione del bando di gara;
- Termine minimo di almeno dieci giorni dalla data di invio dell'invito a presentare offerte?</t>
  </si>
  <si>
    <t>L'allegato alla Decisione UE 3452/2019 final del 14.5.2019 che stabilisce le linee guida per determinare le rettifiche finanziarie da applicare alle spese finanziate dall’Unione per il mancato rispetto delle norme in materia di appalti pubblici, al punto 15 determina:
- Una rettifica del 10% nel caso in cui I criteri di aggiudicazione (o rispettivi sotto-criteri o ponderazioni) dichiarati nel bando di gara o capitolato d'oneri non sono stati seguiti nel corso della valutazione delle offerte, o sono stati utilizzati criteri di aggiudicazione supplementari non pubblicati;
-Una rettifica del 25% nei casi in cui la casistica sopra riportata sia aggravata da lla presenza di criteri discriminatori sulla base di
ingiustificate preferenze nazionali/regionali /locali.</t>
  </si>
  <si>
    <t>Il provvedimento con cui la Stazione appaltante ha deciso di fare ricorso al Dialogo competitivo  contiene le  motivazioni di tale decisione e le stesse sono riconducibili ad una delle seguenti ipotesi:
(i) le esigenze dell’amministrazione aggiudicatrice non possono essere soddisfatte senza l’adozione di soluzioni immediatamente disponibili;
ii) implicano progettazione o soluzioni innovative;
iii) l’appalto non può essere aggiudicato senza preventive negoziazioni a causa di circostanze particolari in relazione alla loro natura, complessità o impostazione finanziaria e giuridica o a causa dei rischi ad essi connessi;
iv) le specifiche tecniche non possono essere stabilite con sufficiente precisione dall’amministrazione aggiudicatrice con riferimento a una norma, una valutazione tecnica europea, una specifica tecnica comune o un riferimento tecnico ai sensi dei punti da 2 a 5 dell’allegato XIII;
v) in esito a una procedura aperta o ristretta, sono state presentate soltanto offerte irregolari o inammissibili ai sensi rispettivamente dei commi 3 e 4 dell'art. 59 D.lgs 50/2016</t>
  </si>
  <si>
    <t>L'allegato alla Decisione UE 3452/2019 final del 14.5.2019 che stabilisce le linee guida per determinare le rettifiche finanziarie da applicare alle spese finanziate dall’Unione per il mancato rispetto delle norme in materia di appalti pubblici, al punto 7 determina:
- Una rettifica del 25% nel caso in cui l’Autorità contraente aggiudica un appalto pubblico mediante una procedura competitiva negoziata o un dialogo competitivo in situazioni non previste dalla direttiva;
- Una rettifica del 10% nei casi in cui l'amministrazione aggiudicatrice assicuri la piena trasparenza mediante la giustificazione del ricorso a tali procedure nei documentidi gara, non sia limitato il numero di candidati idonei a presentare un'offerta iniziale e la parità di trattamento di tutti gli offerenti sia assicurato nel corso delle procedure di gara.</t>
  </si>
  <si>
    <t xml:space="preserve">Nel caso di procedure di affidamento di servizi e forniture di importo pari o superiore alle soglie di cui all' art.35 del D.leg. 50/2016 avviate tra il 17 Luglio 2020 e il 30 Giugno 2023, si è prevista la riduzione del termine minimo per la ricezione delle offerte (cd. termini ridotti) a 15 giorni dalla data di trasmissione del bando di gara?
</t>
  </si>
  <si>
    <t>L'allegato alla Decisione UE 3452/2019 final del 14.5.2019 che stabilisce le linee guida per determinare le rettifiche finanziarie da applicare alle spese finanziate dall’Unione per il mancato rispetto delle norme in materia di appalti pubblici, ai punti 9 e 17 determina: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
- Una rettifica del 25 % nel caso in cui l'amministrazione aggiudicatrice ha permesso ad un offerente/candidato di modificare la propria offerta durante la valutazione delle offerte, qualora la modifica porta all’ aggiudicazione dell'appalto allo stesso offerente/candidato. Oppure quando nel contesto di una procedura aperta o ristretta, l'amministrazione aggiudicatrice negozia con ogni offerente durante la fase di valutazione, portando ad un contratto sostanzialmente diverso rispetto alle condizioni iniziali stabilite nel bando di gara o di capitolato d'oneri. Oppure quando nelle concessioni, l'amministrazione aggiudicatrice consente a un offerente/candidato di modificare l'oggetto, i criteri di aggiudicazione e i requisiti minimi durante i negoziati, quando la modifica consente il conseguimento del contratto a quell’offerente/candidato</t>
  </si>
  <si>
    <t>L'allegato alla Decisione UE 3452/2019 final del 14.5.2019 che stabilisce le linee guida per determinare le rettifiche finanziarie da applicare alle spese finanziate dall’Unione per il mancato rispetto delle norme in materia di appalti pubblici, al punto 1 determina:
- Una rettifica del 100% nel caso in cui Il bando di gara non è stato pubblicato in conformità con le norme pertinenti (ad esempio pubblicazione nella Gazzetta ufficiale dell'Unione europea) dove lo richiedono le direttive. Questo vale anche per aggiudicazioni o procedure negoziate senza previa pubblicazione di un bando di gara, se i criteri per il loro utilizzo non sono soddisfatte;
- Una rettifica del 25% nel caso in cui, rispetto alla casistica precedente, la pubblicazione è avvenuta su altri mezzi seppur adeguati.</t>
  </si>
  <si>
    <t>D.lgs 50/2016, artt. 80 e 83.</t>
  </si>
  <si>
    <t xml:space="preserve">D.Lgs. 50/2016, art. 32, comma 7 e artt. 80 e 83 modificati dal D.Lgs. 56/2017.
D.Lgs.50/2016, art. 85 modificato dal D.Lgs. 56/2017.
Direttiva CE 24/2014 articolo 57, 58, 59 e 60 .
AVCPASS.    
CL CE punto 1 sez. III - Selezione qualitativa degli offerenti e punto 5  Sezione III della Procedura aperta .
Cfr. punti 6  della Sezione III della Procedura aperta della Checklist CE.
Decreto Legge del 14 dicembre 2018, n. 135, recante "Disposizioni urgenti in materia di sostegno e semplificazione per le imprese e per la pubblica amministrazione" (c.d. Decreto Semplificazioni).
Linea guida ANAC n. 6 adottata con Delibera n. 1293/2016 e aggiornata con Delibera n. 1008/2017:  Indicazione dei mezzi di prova adeguati e delle carenze nell’esecuzione di un precedente contratto di appalto che possano considerarsi significative per la dimostrazione delle circostanze di esclusione di cui all’art. 80, comma 5, lett. c) del Codice.   </t>
  </si>
  <si>
    <t>Nel caso in cui l'offerta sia stata presentata da un Raggruppamento Temporaneo e/o da un Consorzio sono state specificate nell'offerta le parti del servizio o della fornitura che saranno eseguite dai singoli operatori economici riuniti o consorziati?</t>
  </si>
  <si>
    <t>E' stato verificato che l'appaltatore non si sia costituito immediamente prima della della determina di affidamento diretto/ manifestazione d'interesse/ offerta ?</t>
  </si>
  <si>
    <t>Esecuzione del contratto, varianti, imprevisti e servizi complementari</t>
  </si>
  <si>
    <t>Ai fini dell'esecuzione del servizio o della fornitura di beni, la designazione di un'impresa consorziata diversa da quella indicata in sede di gara è motivata dalle ragioni indicate dall'art. 48, nei commi 17, 18 e 19, o per fatti o atti sopravvenuti?
(Verificare che la modifica soggettiva non sia finalizzata ad eludere in tale sede la mancanza di un requisito di partecipazione in capo all'impresa consorziata.)</t>
  </si>
  <si>
    <t>Il subappalto è stato autorizzato dalla Stazione appaltante nelle seguenti ipotesi:
- l'affidatario del subappalto non abbia partecipato alla procedura per l'affidamento dell'appalto
- il subappaltatore sia qualificato nella relativa categoria;
- all'atto dell'offerta siano stati indicati i serivizi/la fornitura di beni che si intende subappaltare;
- il concorrente dimostri l'assenza in capo ai subappaltatori dei motivi di esclusione di cui all'articolo 80</t>
  </si>
  <si>
    <t xml:space="preserve"> DPR n. 22 del 5-02-2018 </t>
  </si>
  <si>
    <t>Sono state riscontrate violazioni della normativa applicabile all'operazione (es. autorizzazioni, certificazioni,attestazioni e documenti relativi alla sicurezza sul lavoro, ...)?</t>
  </si>
  <si>
    <t>Checklist per l’audit delle operazioni soggette al D.Lgs. 50/2016 e al D.Lgs. 57/2017
Operazioni relative alla fornitura di beni e servizi</t>
  </si>
  <si>
    <t xml:space="preserve">costo fornitura </t>
  </si>
  <si>
    <t>oneri sicurezza</t>
  </si>
  <si>
    <t xml:space="preserve">somme a disposizione </t>
  </si>
  <si>
    <t>imprevisti</t>
  </si>
  <si>
    <t>altre imposte</t>
  </si>
  <si>
    <t>L'allegato alla Decisione UE 3452/2019 final del 14.5.2019 che stabilisce le linee guida per determinare le rettifiche finanziarie da applicare alle spese finanziate dall’Unione per il mancato rispetto delle norme in materia di appalti pubblici, stabilisce al punto 23 per le casistiche relative alle modifiche di elementi del contratto previsti dal bando di gara o dal Capitolato d'oneri non conformi alle direttive:
 Una rettifica del 25% del contratto iniziale e gli importi relativi alle nuove forniture/servizi (se presenti) derivanti dalle modifiche quando vengono fatte modifiche al contratto che determinano il mancato rispetto dell'articolo 72 della Direttiva 2014/24/UE e vale a dire: 
a) il valore delle modifiche è sotto entrambi i seguenti valori:
1. le soglie di cui all'articolo 4 della direttiva 2014/24/UE45; 
2. il 10% del valore del contratto iniziale per i contratti di servizi e forniture; 
b) la modifica non altera la natura generale del contratto o dell'accordo quadro. 
Una rettifica del 25% del contratto e gli importi relativi alle nuove forniture/servizi (se presenti) quando vi è una modifica sostanziale degli elementi contrattuali (come prezzo, natura dei lavori, termine di esecuzione, condizioni di pagamento, materiali utilizzati) se la modifica rende il contratto implementato sostanzialmente diverso da quello iniziale siglato. Ad ogni modo, una modifica è considerata sostanziale quando una o più delle condizioni di cui all'articolo 72 (4) della direttiva 2014/24/UE sono soddisfatte;
Una rettifica del 25% del contratto iniziale e il 100% del contratto integrato quando si verifica qualsiasi aumento di prezzo superiore al 50% del valore del contratto originario.</t>
  </si>
  <si>
    <t>Nell'ambito di una procedura aperta, è stato rispettato il termine minimo per la ricezione delle offerte di 35 giorni dalla data di trasmissione del bando di gara? O di almeno 15 giorni in caso di motivi di urgenza debitamente dimostrati dall'amministrazione?</t>
  </si>
  <si>
    <t xml:space="preserve">N.B. Per le procedure indette dal 2 Agosto 2018 il termine minimo per la ricezione delle offerte è di 37 giorni a decorrere dal giorno successivo all’invio del bando di gara (Regolamento cd. Ominibus entrato in vigore il 2/08/2018 Reg.(UE)1046/2018 all. 1 punto 24.2).
</t>
  </si>
  <si>
    <t xml:space="preserve">N.B.Per le procedure indette dal 2 Agosto 2018 il termine minimo per la ricezione delle domande di partecipazione è di 32 giorni a decorrere dal giorno successivo all’invio del bando di gara (Regolamento cd. Ominibus entrato in vigore il 2/08/2018 Reg.(UE)1046/2018 all. 1 punto 24.4)
</t>
  </si>
  <si>
    <t xml:space="preserve">N.B. Per le procedure indette dal 2 Agosto 2018 il termine minimo per la ricezione delle domande di partecipazione è di 32 giorni a decorrere dal giorno successivo all’invio del bando di gara (Regolamento cd. Ominibus entrato in vigore il 2/08/2018 Reg.(UE)1046/2018 all. 1 punto 24.3).
</t>
  </si>
  <si>
    <t xml:space="preserve">N.B.Per le procedure indette dal 2 Agosto 2018 il termine minimo per la ricezione delle domande di partecipazione è di 32 giorni a decorrere dal giorno successivo all’invio del bando di gara (Regolamento cd. Ominibus entrato in vigore il 2/08/2018 Reg.(UE)1046/2018 all. 1 punto 24.4).
</t>
  </si>
  <si>
    <t>altri costi (precisare)</t>
  </si>
  <si>
    <t>L' operazione è coerente con i Criteri di selezione approvati dal Comitato di Sorveglianza e, nel caso di operazione a regia, con l'Avviso? E' stata selezionata seguendo le procedure previste dall'AdG/OI?</t>
  </si>
  <si>
    <t>I criteri di selezione inclusi nell'Avviso sono non discriminatori e trasparenti?
Tengono conto dei principi di pari opportunità, non discriminazione e sviluppo sostenibile?</t>
  </si>
  <si>
    <t>è stata costituita un'apposita Commissione di valutazione delle domande? I verbali della Commissioni sono corretti da un punto di vista formale?</t>
  </si>
  <si>
    <t>Riportare nel verbale di sopralluogo la dichiarazione degli interessati circa l'eventuale assenza di ricorsi.</t>
  </si>
  <si>
    <t>Le forniture/i servizi affidati  il cui valore è pari o superiore a 40.000€ sono compresi nel programma biennale degli acquisti di beni e servizi e nei relativi aggiornamenti annuali?</t>
  </si>
  <si>
    <t>La fidejussione deve essere presente in caso di richieste di anticipi su appalti di servizi/forniture o su aiuti.
Normalmente è richiesta solo se beneficiario è un privato ma va verificato se nel bando/avviso è prevista una forma di garanzia anche in caso di enti pubblici (es. Università) per i quali potrebbe essere richiesta quale forma di garanzia un accantonamento in bilancio.</t>
  </si>
  <si>
    <t>Il candidato o l’offerente interessato è stato escluso dalla procedura qualora non sia stato possibile in alcun modo garantire il rispetto del principio della parità di trattamento? 
Tale eventuale esclusione è avvenuta solo dopo che la stazione appaltante  ha offerto al candidato interessato la possibilità di provare che la sua partecipazione alla preparazione della procedura di aggiudicazione dell’appalto non fosse un elemento in grado di falsare la concorrenza?</t>
  </si>
  <si>
    <t>L'affidamento dei servizi di architettura ed ingegneria di importo pari o superiore alle soglie di cui all'art. 35, è stato affidato secondo le modalità previste dall'art. 157, comma 1, D.Lgs. 50/2016?</t>
  </si>
  <si>
    <t>L'affidamento dei servizi di architettura ed ingegneria di importo inferiore alle soglie di cui all'art. 35, è avvenuto secondo le modalità previste dall'art. 157, comma 2, D.Lgs. 50/2016?</t>
  </si>
  <si>
    <t xml:space="preserve">D.lgs 50/2016, art. 157, commi 1 e  2, come modificati dal Dlgs 56/2017
Direttiva 24/2014 art. 5 comma 3
La Decisione 3452/2019 final del 14.5.2019 stabilisce in caso di frazionamento artificioso degli appalti una rettifica pari al 100% qualora il relativo avviso non sia stato pubblicato sulla GU qualora questo fosse previsto. Tale rettifica si applica allorché un progetto di lavori o una proposta di acquisto di un certo quantitativo di forniture e/o di servizi è frazionato artificiosamente in diversi appalti. Di conseguenza, ciascun appalto per una parte di lavori/forniture/servizi risulta al di sotto della soglia stabilita dalle direttive, il che ne evita la pubblicazione nella GU per l'insieme dei lavori, dei servizi o delle forniture in questione.
La rettifica è del 25% se l'appalto è stato pubblicizzato utilizzando mezzi adeguati. </t>
  </si>
  <si>
    <t>Nel caso in cui sussistano le condizioni di cui all'art. 50 del D.lgs. 50/2016 sono state inserite all'interno del bando di gara le clausole sociali?</t>
  </si>
  <si>
    <t xml:space="preserve">Gli avvisi e i bandi relativi ad appalti di importo pari o superiore alle soglie di cui all'art. 35 del D.Lgs. 50/2016 sono stati pubblicati secondo le modalità previste dalla vigente normativa?
(Regime giuridico dal 19/04/2016 al 31/12/2016, art. 66, comma 7, D.Lgs. 163/2006: pubblicazione presso la GUCE, la GURI, profilo web del committente, sito web del MIT, sito web presso l'Osservatorio dei Lavori Pubblici, pubblicazione in due quotidiani nazionali e in due quotidiani locali.
Regime giuridico dal 1 gennaio 2017, ai sensi del D.M. del MIT 02/12/2016: GUCE, piattaforma ANAC (sino all'attivazione della piattaforma ANAC: pubblicazione nella GURI), profilo web del committente, piattaforma informatica
</t>
  </si>
  <si>
    <t xml:space="preserve">L'Art. 91 stabilisce le seguenti condizioni:
- assicurare il numero  minimo di candidati qualificati pari a 5 nelle procedure ristrette. E' pari a 3, nella  procedura  competitiva  con  negoziazione,
nella  procedura  di  dialogo  competitivo  e  nel  partenariato  per l'innovazione. In ogni caso il  numero  di  candidati  invitati  deve  essere
sufficiente  ad  assicurare  un'effettiva  concorrenza.  Le  stazioni appaltanti invitano un numero di  candidati  pari  almeno  al  numero minimo
- le  stazioni  appaltanti indicano nel bando di gara o nell'invito  a  confermare  interesse  i criteri oggettivi e  non  discriminatori che  intendono  applicare,  il  numero  minimo  dei candidati che intendono invitare, e, ove lo ritengano  opportuno, il  numero  massimo.  </t>
  </si>
  <si>
    <t>L'Amministrazione aggiudicatrice ha fornito nel primo atto della procedura adeguata motivazione circa la sussistenza dei presupposti, di cui all'art. 63 comma 2 del D.Lgs. 50/2016, che legittimano il ricorso alla procedura negoziata senza previa pubblicazione di un bando di gara? In caso affermativo, indicare di quale presupposto si tratta.</t>
  </si>
  <si>
    <t>La stazione appaltante ha verificato se per un appalto o una concessione di dimensioni inferiori alle soglie di cui all’articolo 35 del Codice dei contratti pubblici vi sia un interesse transfrontaliero certo in conformità ai criteri elaborati dalla Corte di Giustizia e attuato, di conseguenza, l'adeguata procedura di appalto?</t>
  </si>
  <si>
    <t>In caso di ricorso ad RDO:
- La RDO è stata formulata allegando la documentazione di gara necessaria alla formulazione dell'offerta (lettera d'invito, disciplinare di gara, capitolato tecnico, etichette, ecc.)?
-  il termine  entro il quale deve essere presentata l’offerta è presente ed è commisurato alla complessità  dell'offerta da presentare?</t>
  </si>
  <si>
    <t xml:space="preserve">A seguito delle modifiche del D.Lgs. 50/2016 intervenute con il D.L. 76/2020 (art. 2, commi 2 e 3) e la relativa legge di conversione, si fa presente che: 
- L'affidamento dell'attività di servizi e forniture, ivi incluse le attività di progettazione/servizi di ingegneria e architettura, per importo  pari  o superiore alle soglie di cui all'articolo 35 del decreto legislativo 18 aprile 2016 n. 50, è possibile utilizzare la procedura  aperta,  ristretta  o,  previa motivazione sulla sussistenza dei presupposti previsti  dalla  legge, la procedura competitiva con negoziazione (in ogni caso con termini ridotti). 
- Soltanto nei casi in cui intervengano ragioni  di  estrema urgenza derivanti dagli effetti negativi della  crisi  causata  dalla pandemia COVID-19  o  dal  periodo  di  sospensione  delle  attività determinato dalle misure di contenimento adottate per fronteggiare la crisi, che determinano l'impossibilità di rispettare  i  termini,  anche  abbreviati,  previsti   dalle   procedure ordinarie, è possibile per i predetti affidamenti utilizzare la procedura negoziata.
Inoltre, l'art. 2 della l.n. 120/2020 introduce, in aggiunta ai casidi cui all'art. 2 comma D.L. 76/2020 , la possibilità di utilizzare anche il dialogo competitivo, previa motivazione e con termini ridotti, di cui all’articolo 64 del D.Lgs. 50/2016 a partire dal 15 Settembre 2020. </t>
  </si>
  <si>
    <t>Progetto:</t>
  </si>
  <si>
    <t>CUP:</t>
  </si>
  <si>
    <t>Importo progetto:</t>
  </si>
  <si>
    <t>CIG</t>
  </si>
  <si>
    <t xml:space="preserve">Tipologia di procedura </t>
  </si>
  <si>
    <t xml:space="preserve">Oggetto della gara </t>
  </si>
  <si>
    <t>L'applicazione del D.Lgs. 50/2016, art. 37, comma 4 è stato sospesa fino al 31/12/2020 dalla L.55/2019 . Tale sospensione è stata poi prolungata fino al 30.06.2023 dal dall'art. 8, comma 7, della legge n. 120 del 2020 e poi dall'art. 52, comma 1, lettera a), sub. 1.2, legge n. 108 del 2021</t>
  </si>
  <si>
    <t xml:space="preserve">La procedura di presentazione dell'offerta è svolta mediante utilizzo di mezzi di comunicazione elettronici? </t>
  </si>
  <si>
    <t xml:space="preserve">L'allegato alla Decisione UE 3452/2019 final del 14.5.2019 che stabilisce le linee guida per determinare le rettifiche finanziarie da applicare allespese finanziate dall’Unione per il mancato rispetto delle norme in materia di appalti pubblici, al punto 6 determina che: 
- si applica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 si applica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t>
  </si>
  <si>
    <t>In caso di mancata suddivisione dell'appalto in lotti, la Stazione Appaltante ne ha dato motivazione nel bando di gara o nella lettera di invito e nella relazione unica di cui agli art. 99 e 139 del D.lgs. 50/2016?</t>
  </si>
  <si>
    <t>Tra quelli invitati, l'Amministrazione appaltatrice ha scelto l'operatore economico che ha offerto le condizioni più vantaggiose, previa verifica del possesso dei requisiti di partecipazione previsti per l'affidamento di contratti di uguale importo mediante procedura aperta, ristretta o mediante procedura competitiva con negoziazione?</t>
  </si>
  <si>
    <t>L'allegato alla Decisione UE 3452/2019 final del 14.5.2019 che stabilisce le linee guida per determinare le rettifiche finanziarie da applicare alle spese finanziate dall’Unione per il mancato rispetto delle norme in materia di appalti pubblici, al punto 18 determina che, nel caso di coinvolgimento irregolare di candidati/offerenti nella predisposizione della procedure,  vi sia una rettifica del 25 % se  la previa consulenza di un offerente resa nei confronti dell'amministrazione aggiudicatrice porta a una distorsione della concorrenza o si traduce in una violazione dei principi di non discriminazione, parità di trattamento e di trasparenza, nelle condizioni di cui agli articoli 40 e 41 della direttiva 2014/24/UE.</t>
  </si>
  <si>
    <t>L'allegato alla Decisione UE 3452/2019 final del 14.5.2019 che stabilisce le linee guida per determinare le rettifiche finanziarie da applicare alle spese finanziate dall’Unione per il mancato rispetto delle norme in materia di appalti pubblici, al punto 2 determina:
- una rettifica del 100% in caso di frazionamento artificioso se questo comporto la non pubblicazione dei documenti di gara in Gazzetta Ufficiale;
- una rettifica del 25% se l'appalto è stato pubblicizzato utilizzando altri mezzi adeguati</t>
  </si>
  <si>
    <t xml:space="preserve">L'allegato alla Decisione UE 3452/2019 final del 14.5.2019 che stabilisce le linee guida per determinare le rettifiche finanziarie da applicare alle spese finanziate dall’Unione per il mancato rispetto delle norme in materia di appalti pubblici, al punto 3 determina una rettifica del 5% nel caso di mancanza di giustificazione dell'omessa suddivisione di un appalto in lotti. </t>
  </si>
  <si>
    <t>L'allegato alla Decisione UE 3452/2019 final del 14.5.2019 che stabilisce le linee guida per determinare le rettifiche finanziarie da applicare alle spese finanziate dall’Unione per il mancato rispetto delle norme in materia di appalti pubblici,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t>
  </si>
  <si>
    <t>L'allegato alla Decisione UE 3452/2019 final del 14.5.2019 che stabilisce le linee guida per determinare le rettifiche finanziarie da applicare alle spese finanziate dall’Unione per il mancato rispetto delle norme in materia di appalti pubblici, al punto 17 determina una rettifica del 25% nel caso in cui l'amministrazione aggiudicatrice consente a un offerente/candidato di modificare l'oggetto, i criteri di aggiudicazione e i requisiti minimi durante i negoziati e tale modifica modifica consente il conseguimento del contratto a quell’offerente/candidato.</t>
  </si>
  <si>
    <t xml:space="preserve">L'allegato alla Decisione UE 3452/2019 final del 14.5.2019 che stabilisce le linee guida per determinare le rettifiche finanziarie da applicare alle spese finanziate dall’Unione per il mancato rispetto delle norme in materia di appalti pubblici,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
</t>
  </si>
  <si>
    <t xml:space="preserve">D.Lgs. 50/2016, art. 35, comma 6
Articolo 8, paragrafo 4, della direttiva 2014/23/UE
Articolo 5, paragrafo 3, della direttiva 2014/24/UE
Articolo 16, paragrafo 3, della direttiva 2014/25/UE
</t>
  </si>
  <si>
    <r>
      <rPr>
        <b/>
        <sz val="11"/>
        <color theme="1"/>
        <rFont val="Calibri"/>
        <family val="2"/>
        <scheme val="minor"/>
      </rPr>
      <t>Somme rendicontate dal beneficiari</t>
    </r>
    <r>
      <rPr>
        <sz val="11"/>
        <color theme="1"/>
        <rFont val="Calibri"/>
        <family val="2"/>
        <scheme val="minor"/>
      </rPr>
      <t xml:space="preserve">o </t>
    </r>
  </si>
  <si>
    <t>N.</t>
  </si>
  <si>
    <t xml:space="preserve">Categoria di spesa </t>
  </si>
  <si>
    <t xml:space="preserve">ESTREMI PAGAMENTI BENEFICIARIO </t>
  </si>
  <si>
    <t xml:space="preserve">IMPORTI AMMESSI </t>
  </si>
  <si>
    <t xml:space="preserve">EMITTENTE </t>
  </si>
  <si>
    <t>TIPO</t>
  </si>
  <si>
    <t xml:space="preserve">N. </t>
  </si>
  <si>
    <t xml:space="preserve">DATA </t>
  </si>
  <si>
    <t xml:space="preserve">IMPORTO NETTO </t>
  </si>
  <si>
    <t xml:space="preserve">IMPORTO IVA </t>
  </si>
  <si>
    <t xml:space="preserve">MANDATO </t>
  </si>
  <si>
    <t>DATA</t>
  </si>
  <si>
    <t>QUIETANZA
SI/NO</t>
  </si>
  <si>
    <t>DATA QUIETANZA</t>
  </si>
  <si>
    <t>Atto di
verifica della
rendicontazi
one da parte
di ADG/OI</t>
  </si>
  <si>
    <t>Importo
rendicontato
validato da
ADG/OI</t>
  </si>
  <si>
    <t>Importo
rendicontato da ADC</t>
  </si>
  <si>
    <t>Importo
rendicontato
validato da ADA</t>
  </si>
  <si>
    <t>xxxx</t>
  </si>
  <si>
    <t xml:space="preserve">Fattura </t>
  </si>
  <si>
    <t>yy</t>
  </si>
  <si>
    <t>zzz</t>
  </si>
  <si>
    <t>SOMME PAGATE DALL'ADG/OI</t>
  </si>
  <si>
    <t>Atti di liquidazione</t>
  </si>
  <si>
    <t>Data e atto relativi
alle spese
rendicontate</t>
  </si>
  <si>
    <t>Importo pagato</t>
  </si>
  <si>
    <t xml:space="preserve">Data emissione </t>
  </si>
  <si>
    <t>Quietanza 
Si/No</t>
  </si>
  <si>
    <t xml:space="preserve">Data Quietanza </t>
  </si>
  <si>
    <t xml:space="preserve">Affidatario </t>
  </si>
  <si>
    <t xml:space="preserve">Importo gara </t>
  </si>
  <si>
    <t>Riferimento Foglio e Sezione delle Checklist (Opere Pubbliche, Appalto di Beni e Servizi, Aiuti) opportunamente compilati (Contraddistinti da CIG, Tipo di Checklist e Nome del Foglio/Sezione interessati)</t>
  </si>
  <si>
    <t>Mandato N.</t>
  </si>
  <si>
    <t>Determina di
liquidazione n. XX
del gg/mm/aaaa</t>
  </si>
  <si>
    <t>XXXX,XX</t>
  </si>
  <si>
    <t>YY</t>
  </si>
  <si>
    <t>gg/mm/aaaa</t>
  </si>
  <si>
    <t>SI</t>
  </si>
  <si>
    <t>TOTALI</t>
  </si>
  <si>
    <t>15/03/aaaa</t>
  </si>
  <si>
    <t>16/03/aaaa</t>
  </si>
  <si>
    <t>10/03/aaaa</t>
  </si>
  <si>
    <t>Sezione 1</t>
  </si>
  <si>
    <t>Solo procedure comparative (in caso di affidamento diretto passare direttamente alla sezione 2)</t>
  </si>
  <si>
    <t>Sezione 2</t>
  </si>
  <si>
    <t xml:space="preserve">Ulteriori punti di controllo per procedure sotto soglia e affidamento diretto </t>
  </si>
  <si>
    <t xml:space="preserve">Sezione 1 </t>
  </si>
  <si>
    <t>Sezione 3</t>
  </si>
  <si>
    <t>Sezione 4</t>
  </si>
  <si>
    <t>Sezione 5</t>
  </si>
  <si>
    <t>Sezione 6</t>
  </si>
  <si>
    <t>Assenza di conflitto d'interessi</t>
  </si>
  <si>
    <t xml:space="preserve">Sono state adottate dall'AdG le procedure per verificare l'assenza di conflitto d'interessi in fase di selezione, attuazione e controllo dell'operazione? </t>
  </si>
  <si>
    <t xml:space="preserve">A seguito di verifiche attraverso l'interrogazione di piattaforme a sua disposizione quali: Arachne, piaf, opencoesione, si evidenziano sospetti di conflitto d'interesse (tra personale AdG e beneficiario, tra personale AdG e soggetti attuatori, tra soggetti attuatori e beneficiario)  ? 
In caso positivo sono stati svolti ulteriori accertamenti per confermare o escludere la presenza di conflitto d'interesse? </t>
  </si>
  <si>
    <t>L'allegato alla Decisione UE 3452/2019 final del 14.5.2019 che stabilisce le linee guida per determinare le rettifiche finanziarie da applicare alle spese finanziate dall’Unione per il mancato rispetto delle norme in materia di appalti pubblici,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</si>
  <si>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 xml:space="preserve">L'allegato alla Decisione UE 3452/2019 final del 14.5.2019 che stabilisce le linee guida per determinare le rettifiche finanziarie da applicare alle spese finanziate dall’Unione per il mancato rispetto delle norme in materia di appalti pubblici,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
</t>
  </si>
  <si>
    <t xml:space="preserve">L'allegato alla Decisione UE 3452/2019 final del 14.5.2019 che stabilisce le linee guida per determinare le rettifiche finanziarie da applicare alle spese finanziate dall’Unione per il mancato rispetto delle norme in materia di appalti pubblici, al punto 20 una rettifica del 25% nel caso in cui le offerte anormalmente basse rispetto ai lavori/alle forniture/ai servizi sono state rigettate, ma, prima di rigettare tali offerte, l'amministrazione aggiudicatrice non ha interpellato per iscritto i rispettivi offerenti (ad esempio per chiedere dettagli degli elementi costitutivi dell'offerta considerati rilevanti), ovvero, ove abbia interpellato gli offerenti, l'amministrazione aggiudicatrice non è in grado di dimostrare di aver valutato le risposte fornite dagli offerenti in questione. </t>
  </si>
  <si>
    <t>L'allegato alla Decisione UE 3452/2019 final del 14.5.2019 che stabilisce le linee guida per determinare le rettifiche finanziarie da applicare alle spese finanziate dall’Unione per il mancato rispetto delle norme in materia di appalti pubblici, al punto 8 determina: 
- una rettifica del 10% nel caso in cui non sono state seguite le procedure specifiche per gli appalti elettronici e aggregati previste dalla direttiva applicabile e l'inosservanza potrebbe aver esercitato un effetto dissuasivo su potenziali offerenti;
- una rettifica del 25%  se l'inosservanza delle norme ha determinato l'aggiudicazione di un appalto a un offerente diverso da quello che avrebbe dovuto ottenerlo, si configura un'irregolarità grave.</t>
  </si>
  <si>
    <t>L'allegato alla Decisione UE 3452/2019 final del 14.5.2019 che stabilisce le linee guida per determinare le rettifiche finanziarie da applicare alle spese finanziate dall’Unione per il mancato rispetto delle norme in materia di appalti pubblici, al punto 16 determina:
- una rettifica del 25% nel caso in cui  la documentazione rilevante (di cui alle direttive) non è sufficiente a giustificare l'assegnazione del contratto, con conseguente mancanza di trasparenza;
- una rettifica del 100% nel caso in cui Il diniego da parte dell’amministrazione all'accesso alla documentazione di gara rilevante configura un'irregolarità critica, dal momento che l'amministrazione non fornisce la prova che la procedura di appalto abbia rispettato le norme applicabili.</t>
  </si>
  <si>
    <t>L'allegato alla Decisione UE 3452/2019 final del 14.5.2019 che stabilisce le linee guida per determinare le rettifiche finanziarie da applicare alle spese finanziate dall’Unione per il mancato rispetto delle norme in materia di appalti pubblici, al punto 13 determina una rettifica del 5% se la la documentazione di gara (ad esempio le specifiche tecniche) impone limitazioni al ricorso a subappaltatori per una parte dell'appalto definita in termini astratti come una certa percentuale dello stesso, indipendentemente dalla possibilità di verificare le capacità dei potenziali subappaltatori e senza menzionare il carattere essenziale dei compiti che ne sarebbero interessati.</t>
  </si>
  <si>
    <t>La Stazione appaltante ha proceduto all'affidamento di importo inferiore alle soglie di rilevanza comunitaria esclusivamente secondo una della seguenti modalità:
- per affidamenti di importi inferiore ai 40.000 euro, mediante affidamento diretto adeguatamente  motivato;
- per affidamenti di importi pari o superiore ai 40.000 euro e inferiori alle soglie di cui all'art. 35 per servizi e forniture, mediante affidamento diretto previa valutazione di tre preventivi, ove esistenti, di almeno cinque operatori economici individuati sulla base di indagini di mercato o tramite elenchi di operatori economici, nel rispetto del principio di rotazione degli inviti.</t>
  </si>
  <si>
    <t xml:space="preserve">Nel caso di procedure avviate tra il 17 luglio 2020 e il 13 settembre 2020 :
- Affidamento diretto per i servizi e le forniture di importo inferiore ai 150.000 euro;
- Procedura negoziata senza bando con consultazione di almeno 5 operatori per forniture di beni e servizi di importo pari o superiore ai 150.000 euro e inferiore alle soglie comunitarie di cui all'art. 35 del D.lgs. 50/2016.
</t>
  </si>
  <si>
    <t xml:space="preserve">Nel caso di procedure avviate tra il 14 Settembre 2020 e il 31 Maggio 2021 :
- Affidamento diretto per le forniture e i servizi, ivi compresi i servizi di ingegneria e architettura e l’attività di progettazione di importo inferiore ai 75.000 euro;
- Procedura negoziata senza bando con consultazione di almeno 5 operatori per forniture e servizi, ivi compresi i servizi di ingegneria e architettura e l’attività di progettazione di importo pari o superiore ai 75.000 e inferiore alle soglie comunitarie di cui all'art. 35 del D.lgs 50/2016.
</t>
  </si>
  <si>
    <t>Nel caso di procedure avviate tra il 01 Giugno 2021 al 30 Giugno 2023 :
- Affidamento diretto per forniture e servizi, ivi compresi i servizi di ingegneria e architettura e l’attività di progettazione, di importo inferiore a 139.000 euro;
- Procedura negoziata senza bando con consultazione di almeno 5 operatori per forniture e servizi, ivi compresi i servizi di ingegneria e architettura e l’attività di progettazione, di importo pari o superiore ai 139 .000 e inferiore alle soglie comunitarie di cui all'art. 35 del D.lgs. 50/2016.</t>
  </si>
  <si>
    <t>Nel caso di procedure avviate tra il 17 Luglio 2020 e il 30 Giugno 2023 valutate col il criterio del prezzo più basso d'importo inferiore alle soglie comunitarie di cui all'art. 35 del D.lgs. 50/2016 e non presentano carattere transfrontaliero, nel caso in cui li numero di offerte non sia inferiore a cinque, la stazione appaltante ha provveduto all'esclusione automatica dalla gara delle offerte che presentano una percentuale di ribasso pari o superiore alla soglia di anomalia individuata ai sensi dell' art. 97, comma 2, 2 bis e 2 ter del D.lgs. 50/2016 ?</t>
  </si>
  <si>
    <t>Nel caso di operazioni oggetto di audit ex art. 27, Reg. (UE) n. 480/2014:</t>
  </si>
  <si>
    <t>Reg. (UE) n. 480/2014</t>
  </si>
  <si>
    <t>È stato possibile effettuare l'audit sulla base dei documenti giustificativi che costituiscono la pista di controllo.</t>
  </si>
  <si>
    <t>Reg. (UE) n. 480/2014 comma 2</t>
  </si>
  <si>
    <t>Le spese dichiarate alla Commissione Europea sono legittime e regolari.</t>
  </si>
  <si>
    <t>L'operazione è stata selezionata secondo i Criteri di selezione del Programma Operativo.</t>
  </si>
  <si>
    <t>Reg. (UE) n. 480/2014 comma 2 lett. a)</t>
  </si>
  <si>
    <t>L'operazione non era stata materialmente completata o pienamente realizzata prima della presentazione, da parte del Beneficiario, della domanda di finanziamento nell'ambito del PO.</t>
  </si>
  <si>
    <t>L'operazione è stata attuata conformemente alla Decisione di approvazione e rispetta le condizioni applicabili al momento dell'audit, relative alla sua funzionalità, al suo utilizzo e agli obiettivi da raggiungere.
(Aspetto applicabile anche alle operazioni oggetto di finanziamenti che non sono collegati ai costi di cui all'articolo 67, paragrafo 1, primo comma, lettera e), del Regolamento (UE) n. 1303/2013)</t>
  </si>
  <si>
    <t>Le spese dichiarate alla Commissione Europea corrispondono ai documenti contabili.</t>
  </si>
  <si>
    <t>Reg. (UE) n. 480/2014 comma 2 lett. b)</t>
  </si>
  <si>
    <t>I documenti giustificativi prescritti dimostrano l'esistenza di una pista di controllo adeguata, quale descritta all'articolo 25 del  Reg. (UE) n. 480/2014.</t>
  </si>
  <si>
    <t>Reg. (UE) n. 480/2014  comma 2, lett. b) e c)</t>
  </si>
  <si>
    <t>1° ACCONTO</t>
  </si>
  <si>
    <t>2° ACCONTO</t>
  </si>
  <si>
    <t>DOCUMENTI GIUSTIFICATIVI DELLE SPESE</t>
  </si>
  <si>
    <t>IMPORTI NON AMMESSI</t>
  </si>
  <si>
    <t>Importo rendicontato non ammesso dall'AdA</t>
  </si>
  <si>
    <t>Motivazioni</t>
  </si>
  <si>
    <t>xxxxxxxxxx</t>
  </si>
  <si>
    <t>doc. n. del. gg/mm/aaaa</t>
  </si>
  <si>
    <t xml:space="preserve">RIEPILOGO FINANZIARIO </t>
  </si>
  <si>
    <t>Indicatori di output associati all'operazione</t>
  </si>
  <si>
    <t>art. 1, comma 449, della L.296/2006 modificato dall'art. 7, comma 1, legge n. 94 del 2012, poi dall'art. 1, comma 150, legge n. 228 del 2012, poi dall'art. 22, comma 8, legge n. 114 del 2014, dall'art. 1, comma 495, legge n. 208 del 2015</t>
  </si>
  <si>
    <t xml:space="preserve">E' stato verificato il rispetto degli obblighi previsti dalla  normativa di approvvigionamento attraverso l'utilizzo delle convenzioni-quadro, ove esistenti?
</t>
  </si>
  <si>
    <t>Art. 1, comma 450, della L.296/2006 modificato dall'art. 1, comma 130 della L.145/2018</t>
  </si>
  <si>
    <t>E' stato verificato il rispetto degli obblighi previsti dalla  normativa di approvvigionamento attraverso il mercato elettronico della Pubblica Amministrazione con riferimento agli acquisti di importo pari o superiore a  euro 5.000 e inferiore alle soglie comunitarie di cui all'art. 35 del DLgs 50/2016?</t>
  </si>
  <si>
    <r>
      <rPr>
        <b/>
        <i/>
        <sz val="14"/>
        <rFont val="Calibri"/>
        <family val="2"/>
      </rPr>
      <t xml:space="preserve">Checklist per l’audit delle operazioni relative alla fornitura di beni e servizi
soggette al D.Lgs. 50/2016 e al D.Lgs. 57/2017
</t>
    </r>
    <r>
      <rPr>
        <i/>
        <sz val="14"/>
        <rFont val="Calibri"/>
        <family val="2"/>
      </rPr>
      <t xml:space="preserve">
</t>
    </r>
    <r>
      <rPr>
        <sz val="14"/>
        <rFont val="Calibri"/>
        <family val="2"/>
      </rPr>
      <t xml:space="preserve">
</t>
    </r>
    <r>
      <rPr>
        <b/>
        <i/>
        <sz val="11"/>
        <rFont val="Calibri"/>
        <family val="2"/>
      </rPr>
      <t xml:space="preserve">BENEFICIARIO: 
PROGRAMMA OPERATIVO: PON "SPAO" 2014-2020
</t>
    </r>
  </si>
  <si>
    <t>PROGRAMMA OPERATIVO: PON "SPAO" 2014-2020</t>
  </si>
  <si>
    <t xml:space="preserve"> </t>
  </si>
  <si>
    <t>CHECK LIST VERIFICA CONTRATTI PUBBLICI - Decreto legislativo 50/2016</t>
  </si>
  <si>
    <t>AREA NON STAMPABILE</t>
  </si>
  <si>
    <t>Servizio:</t>
  </si>
  <si>
    <t>Fornitore:</t>
  </si>
  <si>
    <t>SCHEDA 03j - Sistemi dinamici di acquisizione</t>
  </si>
  <si>
    <t>Verifica</t>
  </si>
  <si>
    <t>Note del verificatore</t>
  </si>
  <si>
    <t xml:space="preserve">Riferimenti normativi </t>
  </si>
  <si>
    <t>Note per la compilazione</t>
  </si>
  <si>
    <t>Responsabile unico del procedimento (RUP)</t>
  </si>
  <si>
    <t>NO</t>
  </si>
  <si>
    <t>N/A</t>
  </si>
  <si>
    <t>E’ stato regolarmente individuato il responsabile unico del procedimento per le fasi della programmazione, della progettazione, dell'affidamento, dell'esecuzione?</t>
  </si>
  <si>
    <t>art.31 d.lgs. 50/2016
Linee Guida ANAC n. 3/2016</t>
  </si>
  <si>
    <r>
      <t xml:space="preserve">Indicare l'atto in cui è stata disposta l'individuazione del RUP (atto di adozione o aggiornamento del programma o atto di avvio intervento).
Testo in vigore fino al 20 maggio 2017:  "Per ogni singola procedura per l’affidamento di un appalto o di una concessione le stazioni appaltanti </t>
    </r>
    <r>
      <rPr>
        <b/>
        <i/>
        <sz val="10.6"/>
        <color theme="1"/>
        <rFont val="Calibri"/>
        <family val="2"/>
        <scheme val="minor"/>
      </rPr>
      <t>nominano</t>
    </r>
    <r>
      <rPr>
        <i/>
        <sz val="10"/>
        <color theme="1"/>
        <rFont val="Calibri"/>
        <family val="2"/>
        <scheme val="minor"/>
      </rPr>
      <t>,</t>
    </r>
    <r>
      <rPr>
        <i/>
        <u/>
        <sz val="10"/>
        <color theme="1"/>
        <rFont val="Calibri"/>
        <family val="2"/>
        <scheme val="minor"/>
      </rPr>
      <t xml:space="preserve"> nel primo atto relativo ad ogni singolo intervento</t>
    </r>
    <r>
      <rPr>
        <i/>
        <sz val="10"/>
        <color theme="1"/>
        <rFont val="Calibri"/>
        <family val="2"/>
        <scheme val="minor"/>
      </rPr>
      <t>, un responsabile unico del procedimento (RUP) per le fasi della programmazione, della progettazione, dell'affidamento, dell'esecuzione".</t>
    </r>
  </si>
  <si>
    <t>Determina a contrarre</t>
  </si>
  <si>
    <t>art.30 co.1 d.lgs. 50/2016;
art. 36 d.lgs. 50/2016;
Linea Guida ANAC n. 4/2016</t>
  </si>
  <si>
    <t>E' stata adottata la determina a contrarre?</t>
  </si>
  <si>
    <t>art.32 co.2 d.lgs. 50/2016</t>
  </si>
  <si>
    <t>Indicare estremi dell'atto e acquisire</t>
  </si>
  <si>
    <t>La determina a contrarre contiene almeno:</t>
  </si>
  <si>
    <t>Linee guida ANAC n.4/2016 punto 3.1.2</t>
  </si>
  <si>
    <t>2.2.1</t>
  </si>
  <si>
    <t>a) l’indicazione dell’interesse pubblico che si intende soddisfare</t>
  </si>
  <si>
    <t>2.2.2</t>
  </si>
  <si>
    <t>b) le caratteristiche delle opere, dei beni, dei servizi che si intendono affidare</t>
  </si>
  <si>
    <t>2.2.3</t>
  </si>
  <si>
    <t>c) l’importo massimo stimato dell’affidamento e la relativa copertura contabile</t>
  </si>
  <si>
    <t>2.2.4</t>
  </si>
  <si>
    <t>d) la procedura che si intende seguire con una sintetica indicazione delle ragioni</t>
  </si>
  <si>
    <t>2.2.5</t>
  </si>
  <si>
    <t>e) i criteri per la selezione degli operatori economici e delle offerte nonché le principali condizioni contrattuali</t>
  </si>
  <si>
    <t>2.2.6</t>
  </si>
  <si>
    <t>f) il CIG e il CUP</t>
  </si>
  <si>
    <t>Norme specifiche per le verifiche sulla implementazione di un sistema dinamico di acquisizione</t>
  </si>
  <si>
    <t>3.1</t>
  </si>
  <si>
    <t>La Stazione appaltante che intende avvalersi di un sistema dinamico di acquisizione per gli acquisti di uso corrente, ne ha fatto precisa indicazione nel bando di gara?</t>
  </si>
  <si>
    <t>D.Lgs. 50/2016, art. 55, comma 1, 6</t>
  </si>
  <si>
    <t>3.2</t>
  </si>
  <si>
    <t>Nel quadro di un sistema dinamico di acquisizione, la stazione appaltante ha precisato nei documenti di gara la natura e la quantità stimata degli acquisti previsti, nonché tutte le informazioni necessarie riguardanti il sistema dinamico d'acquisizione, comprese le modalità di funzionamento del sistema, il dispositivo elettronico utilizzato nonché le modalità e le specifiche tecniche di collegamento?</t>
  </si>
  <si>
    <t>D.Lgs. 50/2016, art. 55, comma 6 b</t>
  </si>
  <si>
    <t>3.3</t>
  </si>
  <si>
    <t>In caso di ricorso ad un sistema dinamico di acquisizione, la stazioni appaltante che ha diviso il sistema in categorie di prodotti, lavori o servizi, ha precisato i criteri di selezione applicabili per ciascuna categoria?</t>
  </si>
  <si>
    <t>D.Lgs. 50/2016, art. 55, comma 2</t>
  </si>
  <si>
    <t>3.4</t>
  </si>
  <si>
    <t>Le stazioni appaltanti hanno concesso a tutti gli operatori economici la possibilità di essere ammessi al sistema dinamico di acquisizione?</t>
  </si>
  <si>
    <t>D.Lgs. 50/2016, art. 55, comma 7</t>
  </si>
  <si>
    <t>3.5</t>
  </si>
  <si>
    <t>Nei settori ordinari, per la ricezione delle domande di partecipazione, è stato rispettato il termine minimo di 30 giorni dalla data di trasmissione del bando di gara o, nel caso di un avviso di preinformazione, dalla data di invio dell'invito a confermare interesse?</t>
  </si>
  <si>
    <t>D.Lgs. 50/2016, art. 55, comma 3</t>
  </si>
  <si>
    <t>3.6</t>
  </si>
  <si>
    <t>Nei settori ordinari, per la ricezione delle offerte è stato rispettato il termine minimo di 10 giorni dalla data di trasmissione dell'invito a presentare offerte?</t>
  </si>
  <si>
    <t>3.7</t>
  </si>
  <si>
    <t>Nei settori speciali, per la ricezione delle domande di partecipazione, è stato fissato il termine minimo di non meno di 30 giorni dalla data di trasmissione del bando di gara o, nel caso di di un avviso periodico indicativo, dalla data di invio dell'invito a confermare interesse?</t>
  </si>
  <si>
    <t>D.Lgs. 50/2016, art. 55, comma 4</t>
  </si>
  <si>
    <t>3.8</t>
  </si>
  <si>
    <t>Nei settori speciali, per la ricezione delle offerte è stato rispettato il termine minimo di almeno 10 giorni dalla data di trasmissione dell'invito a presentare offerte?</t>
  </si>
  <si>
    <t>3.9</t>
  </si>
  <si>
    <t>La stazione appaltante ha valutato le domande in base ai criteri di selezione entro 10 giorni lavorativi dal loro ricevimento? In caso di proroga sino a 15 giorni lavorativi, tale proroga è stata debitamente motivata dalla stazione appaltante?</t>
  </si>
  <si>
    <t>Procedure di aggiudicazione</t>
  </si>
  <si>
    <t>4.1</t>
  </si>
  <si>
    <t>Per l'aggiudicazione nell'ambito di un sistema dinamico di acquisizione, le stazioni appaltanti seguono le norme previste per la procedura ristretta di cui all'articolo 61</t>
  </si>
  <si>
    <t>art.55 co.2 sexies d.lgs. 50/2016</t>
  </si>
  <si>
    <t>Eventuali note e conclusioni generali relative alla presente scheda:</t>
  </si>
  <si>
    <t>Tipologia di accordo quadro</t>
  </si>
  <si>
    <t>X</t>
  </si>
  <si>
    <t>art.54 D.Lgs.50/2016</t>
  </si>
  <si>
    <t>Accordi quadro con unico operatore</t>
  </si>
  <si>
    <t>PASSA AL PUNTO 2</t>
  </si>
  <si>
    <t>Accordi quadro con più operatori economici</t>
  </si>
  <si>
    <t>PASSA AL PUNTO 3</t>
  </si>
  <si>
    <t>Si è verificato che l'accordo quadro non abbia superato la durata massima di anni quattro per gli appalti nei settori ordinari e gli otto anni per gli appalti nei settori speciali, salvo casi eccezionali debitamente motivati?</t>
  </si>
  <si>
    <t>Si è verificato che l'appalto basato sull'accordo quadro sia stato aggiudicato entro i limiti delle condizioni fissate nell'accordo e non abbia comportato in nessun caso modifiche sostanziali alle condizioni fissate nell’accordo quadro?</t>
  </si>
  <si>
    <t>Nel caso necessitava completare l'offerta si è provveduto a consultare per iscritto l'operatore parte dell'accordo quadro?</t>
  </si>
  <si>
    <t>PASSA AL PUNTO 4</t>
  </si>
  <si>
    <t> L'accordo quadro concluso con più operatori economici è stato eseguito secondo una delle seguenti modalità?</t>
  </si>
  <si>
    <t>a) secondo i termini e le condizioni dell'accordo quadro, senza riaprire il confronto competitivo, se l'accordo quadro contiene tutti i termini che disciplinano la prestazione dei lavori, dei servizi e delle forniture, nonché le condizioni oggettive per determinare quale degli operatori economici parti dell'accordo quadro effettuerà la prestazione. Tali condizioni sono indicate nei documenti di gara per l'accordo quadro. L'individuazione dell'operatore economico parte dell'accordo quadro che effettuerà la prestazione avviene sulla base di decisione motivata in relazione alle specifiche esigenze dell'amministrazione;</t>
  </si>
  <si>
    <t>b) se l'accordo quadro contiene tutti i termini che disciplinano la prestazione dei lavori, dei servizi e delle forniture, in parte senza la riapertura del confronto competitivo conformemente alla lettera a) e, in parte, con la riapertura del confronto competitivo tra gli operatori economici parti dell'accordo quadro conformemente alla lettera c), qualora tale possibilità sia stata stabilita dall'amministrazione aggiudicatrice nei documenti di gara per l'accordo quadro. La scelta se alcuni specifici lavori, forniture o servizi debbano essere acquisiti a seguito della riapertura del confronto competitivo o direttamente alle condizioni di cui all'accordo quadro avviene in base a criteri oggettivi, che sono indicati nei documenti di gara per l'accordo quadro. Tali documenti di gara precisano anche quali condizioni possono essere soggette alla riapertura del confronto competitivo. Le disposizioni previste dalla presente lettera, primo periodo, si applicano anche a ogni lotto di un accordo quadro per il quale tutti i termini che disciplinano la prestazione dei lavori, dei servizi e delle forniture in questione, sono definiti nell'accordo quadro, anche se sono stati stabiliti tutti i termini che disciplinano la prestazione dei lavori, dei servizi e delle forniture per altri lotti;</t>
  </si>
  <si>
    <t>c) riaprendo il confronto competitivo tra gli operatori economici parti dell'accordo quadro, se l'accordo quadro non contiene tutti i termini che disciplinano la prestazione dei lavori, dei servizi e delle forniture.</t>
  </si>
  <si>
    <t>I confronti competitivi di cui ai precedenti punti b) e c), si sono basati sulle stesse condizioni applicate all'aggiudicazione dell'accordo quadro, se necessario precisandole, e su altre condizioni indicate nei documenti di gara per l'accordo quadro, secondo la seguente procedura:</t>
  </si>
  <si>
    <t>a) per ogni appalto da aggiudicare l'amministrazione aggiudicatrice consulta per iscritto gli operatori economici che sono in grado di eseguire l'oggetto dell'appalto;</t>
  </si>
  <si>
    <t>b) l'amministrazione aggiudicatrice fissa un termine sufficiente per presentare le offerte relative a ciascun appalto specifico, tenendo conto di elementi quali la complessità dell'oggetto dell'appalto e il tempo necessario per la trasmissione delle offerte;</t>
  </si>
  <si>
    <t>c) le offerte sono presentate per iscritto e il loro contenuto non viene reso pubblico fino alla scadenza del termine previsto per la loro presentazione;</t>
  </si>
  <si>
    <t>d) l'amministrazione aggiudicatrice aggiudica l'appalto all'offerente che ha presentato l'offerta migliore sulla base dei criteri di aggiudicazione fissati nei documenti di gara per l'accordo quadro.</t>
  </si>
  <si>
    <t>Contratto</t>
  </si>
  <si>
    <t>12.1</t>
  </si>
  <si>
    <t xml:space="preserve">E' stato sottoscritto il contratto di appalto nel rispetto delle forme previste dal codice? </t>
  </si>
  <si>
    <t xml:space="preserve">art.32 co.14 d.lgs. 50/2016 </t>
  </si>
  <si>
    <t>12.2</t>
  </si>
  <si>
    <t>L’importo del contratto corrisponde a quello dell’aggiudicazione?</t>
  </si>
  <si>
    <t>12.4</t>
  </si>
  <si>
    <t>Sono state svolte le verifiche ed acquisita la documentazione necessaria per la stipula del contratto (compresa la certificazione di regolarità contributiva)?</t>
  </si>
  <si>
    <t>Sono presenti specifiche clausole relative a proroghe, penali, subappalto e varianti, ove previsti dai documenti di gara?</t>
  </si>
  <si>
    <t>12.5</t>
  </si>
  <si>
    <t>E' presente il CUP e CIG?</t>
  </si>
  <si>
    <t>12.6</t>
  </si>
  <si>
    <t>Per gli affidamenti sopra soglia è stata redatta la relazione sulle procedura di aggiudicazione ?</t>
  </si>
  <si>
    <t>art . 99 co. 1, d.lgs. 50/2018</t>
  </si>
  <si>
    <t>Norme specifiche in caso di affidamento a RTI o Consorzi stabili</t>
  </si>
  <si>
    <t>art.47 d.lgs. 50/2016;</t>
  </si>
  <si>
    <t>13.1</t>
  </si>
  <si>
    <t>La distribuzione delle quote in ordine al possesso dei requisiti tra mandataria e mandanti è stabilita dalle stazioni appaltanti nei documenti di gara?</t>
  </si>
  <si>
    <t>13.2</t>
  </si>
  <si>
    <t>La mandataria possiede i requisiti di partecipazione in misura maggioritaria?</t>
  </si>
  <si>
    <t>Norme varie</t>
  </si>
  <si>
    <t>14.1</t>
  </si>
  <si>
    <t>Sono state acquisite le prescritte garanzie contrattuali?</t>
  </si>
  <si>
    <t xml:space="preserve">art.103 d.lgs. 50/2016 </t>
  </si>
  <si>
    <t>Acquisire copia fidejussione verificando che la durata sia coerente con la durata dell’appalto.</t>
  </si>
  <si>
    <t>14.2</t>
  </si>
  <si>
    <t>Si sono verificati ricorsi avverso la suddetta procedura?</t>
  </si>
  <si>
    <t>14.3</t>
  </si>
  <si>
    <t>La Stazione appaltante ha previsto misure per prevenire e risolvere ipotesi di conflitto di interesse  in fase di esecuzione dei contratti pubblici?</t>
  </si>
  <si>
    <t>art. 42 d.lgs. 50/2016</t>
  </si>
  <si>
    <t xml:space="preserve"> - Accordi Quadro (la Check list riporta gli item specifici dell'AQ e, pertanto, va compilata unitamente alla CL relativa alla procedura di affidamento dell'AQ (procedura aperta, negoziata con/senza bando, etc.)</t>
  </si>
  <si>
    <t>Appalti banditi e gestiti da CONSIP</t>
  </si>
  <si>
    <t>Per appalti banditi e gestiti da CONSIP S.p.A tramite le diverse procedure di affidamento (aperte, ristrette, dialogo competitivo, ecc) acquisire e verificare la documentazione di cui all'allegato I della nota prot. n. 13926 dell’11/10/2021 a firma congiunta ACT e MEF, indicata nello Sheet DOC_ GARE CONSIP
Tale documentazione va referenziata, riportata nelle check list utilizzate per il controllo e conservata nel fascicolo di controllo di II livello  (controllo AdA)</t>
  </si>
  <si>
    <t>N°</t>
  </si>
  <si>
    <t>Elenco documenti (come da Allegato I nota prot. 13926 del 11/10/2021)</t>
  </si>
  <si>
    <t>Determina a contrarre;</t>
  </si>
  <si>
    <t>Atto formale di nomina del RUP;</t>
  </si>
  <si>
    <t>Documentazione relativa alla gara (Bando/avviso, disciplinare, capitolato ed eventuali allegati);</t>
  </si>
  <si>
    <t>Schermata del Simog relativa all’acquisizione del CIG per la procedura oggetto di controllo</t>
  </si>
  <si>
    <t>Evidenza delle pubblicazioni di indizione della procedura (GUEE, GURI, Giornali, siti informatici del Ministero Infrastrutture e dell’Osservatorio, sito del Committente);</t>
  </si>
  <si>
    <t>Evidenza delle modalità con cui sono state gestite le eventuali richieste di chiarimenti forniti in sede di gara, le eventuali proroghe del termine di ricezione delle offerte, le eventuali rettifiche alla documentazione di gara;</t>
  </si>
  <si>
    <t>DGUE presentato dai concorrenti;</t>
  </si>
  <si>
    <t>Eventuale documentazione presentata dai concorrenti in caso di avvalimento;</t>
  </si>
  <si>
    <t>Provvedimento di nomina della commissione giudicatrice;</t>
  </si>
  <si>
    <t>Attestazione di insussistenza delle cause di incompatibilità dei componenti della commissione giudicatrice;</t>
  </si>
  <si>
    <t>Verbali della commissione giudicatrice;</t>
  </si>
  <si>
    <t>Eventuale documentazione relativa al sub procedimento di soccorso istruttorio;</t>
  </si>
  <si>
    <t>Eventuale documentazione relativa al sub procedimento di anomalia dell’offerta;</t>
  </si>
  <si>
    <t>Eventuale documentazione relativa a provvedimenti di esclusione;</t>
  </si>
  <si>
    <t>Verbale e provvedimento contenente la proposta di aggiudicazione;</t>
  </si>
  <si>
    <t>Evidenza dell’esito positivo dei controlli sul possesso dei requisiti di ordine generale;</t>
  </si>
  <si>
    <t>Evidenza dell’esito positivo dei controlli sul possesso dei requisiti di ordine speciale;</t>
  </si>
  <si>
    <t>Provvedimento di aggiudicazione definitiva;</t>
  </si>
  <si>
    <t>Comunicazioni dell’avvenuta aggiudicazione ai soggetti previsti dalla norma;</t>
  </si>
  <si>
    <t>Esiti di eventuali ricorsi amministrativi;</t>
  </si>
  <si>
    <t>Evidenza delle pubblicazioni di esito della procedura nelle forme di legge;</t>
  </si>
  <si>
    <t>Contratto firmato digitalmente;</t>
  </si>
  <si>
    <t>Atto di conferimento dei poteri di firma del contratto sia con riferimento alla Stazione Appaltante che all’operatore economico;</t>
  </si>
  <si>
    <t>Comunicazione di avvenuta stipula del contratto;</t>
  </si>
  <si>
    <t>Comunicazione di svincolo della fideiussione ai concorrenti non aggiudicatari;</t>
  </si>
  <si>
    <t>Eventuale decreto di approvazione del contratto;</t>
  </si>
  <si>
    <t>Copia della fidejussione bancaria o assicurativa resa dell’aggiudicatario a garanzia dell’esecuzione del contratto;</t>
  </si>
  <si>
    <t>Documentazione antimafia (laddove necessaria);</t>
  </si>
  <si>
    <t>DURC; CCIAA; Casellari giudiziali dei soggetti previsti dall’art. 80, comma 3 del Dlgs n. 50/2016;</t>
  </si>
  <si>
    <t>Eventuale valutazione operata dalla Stazione appaltante (e relativa documentazione analizzata) in caso di dichiarazione di cause di esclusione di cui all’art. 80 comma 5 del Codice;</t>
  </si>
  <si>
    <t>Dichiarazione sul rispetto della tracciabilità dei flussi finanziari e indicazione del conto/i dedicato/i e dei soggetti individuati ad operare sul conto/i;</t>
  </si>
  <si>
    <t>In caso di RTI: Atto costitutivo del RTI aggiudicatario;</t>
  </si>
  <si>
    <t>Eventuale documentazione relativa a varianti e riduzioni delle prestazioni;</t>
  </si>
  <si>
    <t>Eventuale documentazione relativa a subappalto;</t>
  </si>
  <si>
    <t>Indicazione del luogo di conservazione dei documenti</t>
  </si>
  <si>
    <t>Ultimo bilancio depositato e copia dell’assicurazione per la responsabilità civile dell’aggiudicatario</t>
  </si>
  <si>
    <t>Integrazioni da richiedere esclusivamente ove ricorra il caso di specie:</t>
  </si>
  <si>
    <t>Assicurazione responsabilità civile per affidatari incarichi di progettazione /coordinamento della sicurezza / direzione lavori (solo a partire dal 1° gennaio 2020 LEGGE 27 dicembre 2019, n. 160);</t>
  </si>
  <si>
    <t>Per affidatari di servizi di supporto al RUP: assicurazione di responsabilità civile e dichiarazione di non incompatibilità;</t>
  </si>
  <si>
    <t>Certificati, rilasciati da organismi indipendenti, per attestare il soddisfacimento di determinate norme di garanzia di qualità, compresa l'accessibilità per le persone con disabilità, o standard ambientali</t>
  </si>
  <si>
    <t>Etichettatura specifica richiesta dalle amministrazioni aggiudicatrici per specifiche caratteristiche ambientali, sociali o di altro tipo;</t>
  </si>
  <si>
    <t>Integrazioni da richiedere soltanto nel caso di procedura di gara specifica ma comunque rientranti nel punto 3 Documentazione relativa alla gara</t>
  </si>
  <si>
    <t>Nel caso di dialogo competitivo: domande di partecipazione (datate)</t>
  </si>
  <si>
    <t>41.1</t>
  </si>
  <si>
    <t>Inviti ai candidati</t>
  </si>
  <si>
    <t>41.2</t>
  </si>
  <si>
    <t>Avviso di conclusione del dialogo</t>
  </si>
  <si>
    <t>Nel caso di Concorsi di progettazione: avviso sui risultati del concorso</t>
  </si>
  <si>
    <t>42.1</t>
  </si>
  <si>
    <t>Nomina dei commissari e accettazioni delle nomine</t>
  </si>
  <si>
    <t>Integrazioni da richiedere al beneficiario in quanto afferenti l’esecuzione contrattuale</t>
  </si>
  <si>
    <t>Eventuali verbali di sospensione della prestazione di servizi e forniture e di ripresa della prestazione</t>
  </si>
  <si>
    <t>Eventuale atto per proroga temporale del contratto</t>
  </si>
  <si>
    <t>Certificato di ultimazione delle prestazioni</t>
  </si>
  <si>
    <t>Verifica di conformità di servizi/forniture</t>
  </si>
  <si>
    <t>Atto formale di approvazione del certificato di verifica di conformità</t>
  </si>
  <si>
    <t>Mandato di pagamento</t>
  </si>
  <si>
    <t>Per appalti banditi e gestiti da CONSIP S.p.A acquisire e verificare la documentazione di cui all'allegato I della nota prot. n. 13926 dell’11/10/2021 a firma congiunta ACT e MEF, indicata nello Sheet DOC_ GARE CONSIP
Tale documentazione va referenziata, riportata nelle check list utilizzate per il controllo e conservata nel fascicolo di controllo di II livello  (controllo AdA)</t>
  </si>
  <si>
    <t>24.1</t>
  </si>
  <si>
    <t>Sono state acquisite dal controllore di II livello (Autorità di Audit) le offerte presentate dai concorrenti ?</t>
  </si>
  <si>
    <t>D.lgs. 50/2016
Articolo 41 della direttiva 2014/23/UE
Articoli 67 e 68 della direttiva 2014/24/UE
Articoli 82 e 83 della direttiva 2014/25/UE</t>
  </si>
  <si>
    <t>L'allegato alla Decisione UE 3452/2019 final del 14.5.2019 che stabilisce le linee guida per determinare le rettifiche finanziarie da applicare alle spese finanziate dall’Unione per il mancato rispetto delle norme in materia di appalti pubblici, al punto 15 determina:
una rettifica dle 10% qualora nella valutazione delle offerte 1) non sono stati rispettati i criteri di aggiudicazione (o i rispettivi sottocriteri o le ponderazioni) indicati nel bando di gara o nel capitolato d'oneri, oppure 2) sono stati utilizzati ulteriori criteri di aggiudicazione che non erano stati pubblicati;
una rettifica del 25% qualora i due casi suddetti abbiano avuto un effetto discriminatorio (sulla base di ingiustificate preferenze nazionali/regionali/locali), si configura un'irregolarità grave.
ove applicabile si rimanda alla decisione UE 9527 del 19/12/2013</t>
  </si>
  <si>
    <t xml:space="preserve">Acquisire le copie delle offerte presentate dai concorrenti </t>
  </si>
  <si>
    <t>24.2</t>
  </si>
  <si>
    <t xml:space="preserve"> E' stato verificato che le offerte siano state presentate nella forma prevista e complete di tutti gli allegati richiamati nel bando di gara o capitolato d'oneri?</t>
  </si>
  <si>
    <t>24.3</t>
  </si>
  <si>
    <t xml:space="preserve"> E' stato verificato che la valutazione delle offerte sia avvenuta in base ai criteri di aggiudicazione previsti dal bando di gara (grigia di valutazione)?  e che le valutazioni siano riportate nei verbali/schede di valutazioni predisposti dalla Commissione giudicatrice</t>
  </si>
  <si>
    <t>L'allegato alla Decisione UE 3452/2019 final del 14.5.2019 che stabilisce le linee guida per determinare le rettifiche finanziarie da applicare alle spese finanziate dall’Unione per il mancato rispetto delle norme in materia di appalti pubblici, al punto 15 determina:
una rettifica dle 10% qualora nella valutazione delle offerte 1) non sono stati rispettati i criteri di aggiudicazione (o i rispettivi sottocriteri o le ponderazioni) indicati nel bando di gara o nel capitolato d'oneri, oppure 2) sono stati utilizzati ulteriori criteri di aggiudicazione che non erano stati pubblicati;
ove applicabile si rimanda alla Decisione (UE) 9527 del 19/12/2013
una rettiifca del 25% qualora i due casi suddetti abbiano avuto un effetto discriminatorio (sulla base di ingiustificate preferenze nazionali/regionali/locali), si configura un'irregolarità grave.</t>
  </si>
  <si>
    <t>L'allegato alla Decisione (UE) 3452/2019 final del 14.5.2019 che stabilisce le linee guida per determinare le rettifiche finanziarie da applicare alle spese finanziate dall’Unione per il mancato rispetto delle norme in materia di appalti pubblici, al punto 14 determina  una rettifica finanziaria del 25% nel caso in cui , dopo l'apertura delle offerte, durante la fase di selezione, i criteri di selezione (o specifiche tecniche) sono stati sottoposti a modifica o sono stati applicati in maniera errata , così da comportare l'accettazione di offerte che non avrebbero dovuto essere accettate (o il rigetto di offerte che avrebbero dovuto essere accettate) se fossero stati rispettati i criteri di selezione pubblicati.</t>
  </si>
  <si>
    <t>L'allegato alla Decisione (UE) 3452/2019 final del 14.5.2019 che stabilisce le linee guida per determinare le rettifiche finanziarie da applicare alle spese finanziate dall’Unione per il mancato rispetto delle norme in materia di appalti pubblici, al punto 15 determina:
una rettifica dle 10% qualora nella valutazione delle offerte 1) non sono stati rispettati i criteri di aggiudicazione (o i rispettivi sottocriteri o le ponderazioni) indicati nel bando di gara o nel capitolato d'oneri, oppure 2) sono stati utilizzati ulteriori criteri di aggiudicazione che non erano stati pubblicati;
ove applicabile si rimanda alla Decisione (UE) 9527 del 19/12/2013
una rettiifca del 25% qualora i due casi suddetti abbiano avuto un effetto discriminatorio (sulla base di ingiustificate preferenze nazionali/regionali/locali), si configura un'irregolarità grave.</t>
  </si>
  <si>
    <t>xxxx.xx</t>
  </si>
  <si>
    <t>xxxx,xx</t>
  </si>
  <si>
    <t>x</t>
  </si>
  <si>
    <t>xxx,xx</t>
  </si>
  <si>
    <t>xxxz,xx</t>
  </si>
  <si>
    <t>passa alla sezione procedura ristretta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</si>
</sst>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410]_-;\-* #,##0.00\ [$€-410]_-;_-* &quot;-&quot;??\ [$€-410]_-;_-@_-"/>
    <numFmt numFmtId="165" formatCode="_-&quot;€&quot;\ * #,##0.00_-;\-&quot;€&quot;\ * #,##0.00_-;_-&quot;€&quot;\ * &quot;-&quot;??_-;_-@_-"/>
  </numFmts>
  <fonts count="54" x14ac:knownFonts="1">
    <font>
      <sz val="11"/>
      <color theme="1"/>
      <name val="Calibri"/>
      <family val="2"/>
      <scheme val="minor"/>
    </font>
    <font>
      <sz val="11"/>
      <color theme="1"/>
      <name val="Calibri"/>
      <family val="2"/>
      <scheme val="minor"/>
    </font>
    <font>
      <sz val="10"/>
      <name val="Arial"/>
      <family val="2"/>
    </font>
    <font>
      <b/>
      <sz val="10"/>
      <name val="Times New Roman"/>
      <family val="1"/>
    </font>
    <font>
      <sz val="10"/>
      <name val="Times New Roman"/>
      <family val="1"/>
    </font>
    <font>
      <sz val="12"/>
      <name val="Times New Roman"/>
      <family val="1"/>
    </font>
    <font>
      <b/>
      <sz val="11"/>
      <name val="Times New Roman"/>
      <family val="1"/>
    </font>
    <font>
      <sz val="11"/>
      <color indexed="8"/>
      <name val="Times New Roman"/>
      <family val="1"/>
    </font>
    <font>
      <b/>
      <sz val="11"/>
      <color rgb="FF000080"/>
      <name val="Times New Roman"/>
      <family val="1"/>
    </font>
    <font>
      <sz val="14"/>
      <name val="Times New Roman"/>
      <family val="1"/>
    </font>
    <font>
      <b/>
      <sz val="11"/>
      <color indexed="9"/>
      <name val="Times New Roman"/>
      <family val="1"/>
    </font>
    <font>
      <sz val="10"/>
      <color theme="0"/>
      <name val="Times New Roman"/>
      <family val="1"/>
    </font>
    <font>
      <u/>
      <sz val="10"/>
      <name val="Times New Roman"/>
      <family val="1"/>
    </font>
    <font>
      <b/>
      <i/>
      <sz val="10"/>
      <color theme="8" tint="-0.499984740745262"/>
      <name val="Times New Roman"/>
      <family val="1"/>
    </font>
    <font>
      <b/>
      <sz val="12"/>
      <color indexed="9"/>
      <name val="Times New Roman"/>
      <family val="1"/>
    </font>
    <font>
      <i/>
      <sz val="10"/>
      <name val="Times New Roman"/>
      <family val="1"/>
    </font>
    <font>
      <sz val="11"/>
      <color theme="1"/>
      <name val="Times New Roman"/>
      <family val="1"/>
    </font>
    <font>
      <sz val="11"/>
      <name val="Times New Roman"/>
      <family val="1"/>
    </font>
    <font>
      <b/>
      <sz val="11"/>
      <color theme="1"/>
      <name val="Times New Roman"/>
      <family val="1"/>
    </font>
    <font>
      <sz val="11"/>
      <color theme="0"/>
      <name val="Times New Roman"/>
      <family val="1"/>
    </font>
    <font>
      <strike/>
      <sz val="11"/>
      <name val="Times New Roman"/>
      <family val="1"/>
    </font>
    <font>
      <i/>
      <sz val="11"/>
      <name val="Times New Roman"/>
      <family val="1"/>
    </font>
    <font>
      <sz val="11"/>
      <name val="Calibri"/>
      <family val="2"/>
      <scheme val="minor"/>
    </font>
    <font>
      <sz val="8"/>
      <name val="Calibri"/>
      <family val="2"/>
      <scheme val="minor"/>
    </font>
    <font>
      <b/>
      <sz val="11"/>
      <color theme="1"/>
      <name val="Calibri"/>
      <family val="2"/>
      <scheme val="minor"/>
    </font>
    <font>
      <sz val="11"/>
      <color theme="1"/>
      <name val="Arial"/>
      <family val="2"/>
    </font>
    <font>
      <sz val="12"/>
      <color theme="1"/>
      <name val="Arial"/>
      <family val="2"/>
    </font>
    <font>
      <sz val="14"/>
      <name val="Calibri"/>
      <family val="2"/>
    </font>
    <font>
      <b/>
      <i/>
      <sz val="14"/>
      <name val="Calibri"/>
      <family val="2"/>
    </font>
    <font>
      <i/>
      <sz val="14"/>
      <name val="Calibri"/>
      <family val="2"/>
    </font>
    <font>
      <b/>
      <i/>
      <sz val="11"/>
      <name val="Calibri"/>
      <family val="2"/>
    </font>
    <font>
      <b/>
      <i/>
      <sz val="10"/>
      <color theme="1"/>
      <name val="Arial"/>
      <family val="2"/>
    </font>
    <font>
      <sz val="11"/>
      <color rgb="FF9C0006"/>
      <name val="Calibri"/>
      <family val="2"/>
      <scheme val="minor"/>
    </font>
    <font>
      <u/>
      <sz val="11"/>
      <color theme="10"/>
      <name val="Calibri"/>
      <family val="2"/>
      <scheme val="minor"/>
    </font>
    <font>
      <b/>
      <sz val="16"/>
      <name val="Calibri"/>
      <family val="2"/>
      <scheme val="minor"/>
    </font>
    <font>
      <b/>
      <sz val="10"/>
      <name val="Calibri"/>
      <family val="2"/>
      <scheme val="minor"/>
    </font>
    <font>
      <b/>
      <sz val="11"/>
      <name val="Calibri"/>
      <family val="2"/>
      <scheme val="minor"/>
    </font>
    <font>
      <b/>
      <sz val="12"/>
      <color theme="0"/>
      <name val="Calibri"/>
      <family val="2"/>
      <scheme val="minor"/>
    </font>
    <font>
      <b/>
      <sz val="10"/>
      <color theme="0"/>
      <name val="Calibri"/>
      <family val="2"/>
      <scheme val="minor"/>
    </font>
    <font>
      <b/>
      <sz val="12"/>
      <color theme="1"/>
      <name val="Calibri"/>
      <family val="2"/>
      <scheme val="minor"/>
    </font>
    <font>
      <sz val="12"/>
      <color theme="1"/>
      <name val="Calibri"/>
      <family val="2"/>
      <scheme val="minor"/>
    </font>
    <font>
      <sz val="10"/>
      <color theme="1"/>
      <name val="Calibri"/>
      <family val="2"/>
      <scheme val="minor"/>
    </font>
    <font>
      <i/>
      <sz val="10"/>
      <color theme="1"/>
      <name val="Calibri"/>
      <family val="2"/>
      <scheme val="minor"/>
    </font>
    <font>
      <b/>
      <i/>
      <sz val="10.6"/>
      <color theme="1"/>
      <name val="Calibri"/>
      <family val="2"/>
      <scheme val="minor"/>
    </font>
    <font>
      <i/>
      <u/>
      <sz val="10"/>
      <color theme="1"/>
      <name val="Calibri"/>
      <family val="2"/>
      <scheme val="minor"/>
    </font>
    <font>
      <b/>
      <sz val="10"/>
      <color theme="1"/>
      <name val="Calibri"/>
      <family val="2"/>
      <scheme val="minor"/>
    </font>
    <font>
      <i/>
      <sz val="12"/>
      <color theme="1"/>
      <name val="Calibri"/>
      <family val="2"/>
      <scheme val="minor"/>
    </font>
    <font>
      <sz val="12"/>
      <name val="Calibri"/>
      <family val="2"/>
      <scheme val="minor"/>
    </font>
    <font>
      <sz val="12"/>
      <color theme="1"/>
      <name val="Times New Roman"/>
      <family val="1"/>
    </font>
    <font>
      <sz val="10"/>
      <color theme="1"/>
      <name val="Times New Roman"/>
      <family val="1"/>
    </font>
    <font>
      <i/>
      <sz val="10"/>
      <color theme="1"/>
      <name val="Times New Roman"/>
      <family val="1"/>
    </font>
    <font>
      <b/>
      <i/>
      <sz val="11"/>
      <color theme="1"/>
      <name val="Times New Roman"/>
      <family val="1"/>
    </font>
    <font>
      <b/>
      <i/>
      <u/>
      <sz val="11"/>
      <color theme="1"/>
      <name val="Calibri"/>
      <family val="2"/>
      <scheme val="minor"/>
    </font>
    <font>
      <i/>
      <sz val="11"/>
      <color theme="1"/>
      <name val="Times New Roman"/>
      <family val="1"/>
    </font>
  </fonts>
  <fills count="17">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0" tint="-4.9989318521683403E-2"/>
        <bgColor indexed="64"/>
      </patternFill>
    </fill>
    <fill>
      <patternFill patternType="solid">
        <fgColor indexed="6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rgb="FFFFC7CE"/>
      </patternFill>
    </fill>
    <fill>
      <patternFill patternType="lightUp">
        <bgColor theme="0" tint="-4.9989318521683403E-2"/>
      </patternFill>
    </fill>
    <fill>
      <patternFill patternType="solid">
        <fgColor theme="8"/>
        <bgColor indexed="64"/>
      </patternFill>
    </fill>
    <fill>
      <patternFill patternType="solid">
        <fgColor theme="6"/>
        <bgColor indexed="64"/>
      </patternFill>
    </fill>
    <fill>
      <patternFill patternType="solid">
        <fgColor indexed="9"/>
        <bgColor indexed="64"/>
      </patternFill>
    </fill>
    <fill>
      <patternFill patternType="solid">
        <fgColor theme="4"/>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s>
  <cellStyleXfs count="14">
    <xf numFmtId="0" fontId="0" fillId="0" borderId="0"/>
    <xf numFmtId="9" fontId="1" fillId="0" borderId="0" applyFont="0" applyFill="0" applyBorder="0" applyAlignment="0" applyProtection="0"/>
    <xf numFmtId="0" fontId="2" fillId="0" borderId="0"/>
    <xf numFmtId="43" fontId="1" fillId="0" borderId="0" applyFont="0" applyFill="0" applyBorder="0" applyAlignment="0" applyProtection="0"/>
    <xf numFmtId="0" fontId="2"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32" fillId="11" borderId="0" applyNumberFormat="0" applyBorder="0" applyAlignment="0" applyProtection="0"/>
    <xf numFmtId="0" fontId="33" fillId="0" borderId="0" applyNumberFormat="0" applyFill="0" applyBorder="0" applyAlignment="0" applyProtection="0"/>
  </cellStyleXfs>
  <cellXfs count="489">
    <xf numFmtId="0" fontId="0" fillId="0" borderId="0" xfId="0"/>
    <xf numFmtId="0" fontId="3" fillId="0" borderId="11" xfId="4" applyFont="1" applyBorder="1" applyAlignment="1">
      <alignment horizontal="center" vertical="center"/>
    </xf>
    <xf numFmtId="0" fontId="3" fillId="0" borderId="21" xfId="4" applyFont="1" applyBorder="1" applyAlignment="1">
      <alignment horizontal="center" vertical="center"/>
    </xf>
    <xf numFmtId="0" fontId="4" fillId="0" borderId="0" xfId="2" applyFont="1"/>
    <xf numFmtId="0" fontId="7" fillId="0" borderId="0" xfId="0" applyFont="1" applyAlignment="1">
      <alignment vertical="center" wrapText="1"/>
    </xf>
    <xf numFmtId="0" fontId="5" fillId="0" borderId="0" xfId="2" applyFont="1" applyAlignment="1">
      <alignment vertical="center" wrapText="1"/>
    </xf>
    <xf numFmtId="0" fontId="4" fillId="0" borderId="0" xfId="2" applyFont="1" applyAlignment="1">
      <alignment vertical="center"/>
    </xf>
    <xf numFmtId="0" fontId="3" fillId="4" borderId="16" xfId="2" applyFont="1" applyFill="1" applyBorder="1" applyAlignment="1">
      <alignment vertical="center" wrapText="1"/>
    </xf>
    <xf numFmtId="0" fontId="3" fillId="4" borderId="1" xfId="2" applyFont="1" applyFill="1" applyBorder="1" applyAlignment="1">
      <alignment vertical="center" wrapText="1"/>
    </xf>
    <xf numFmtId="0" fontId="3" fillId="0" borderId="1" xfId="2" applyFont="1" applyBorder="1" applyAlignment="1">
      <alignment horizontal="right" vertical="center" wrapText="1"/>
    </xf>
    <xf numFmtId="9" fontId="3" fillId="0" borderId="1" xfId="1" applyFont="1" applyFill="1" applyBorder="1" applyAlignment="1">
      <alignment vertical="center" wrapText="1"/>
    </xf>
    <xf numFmtId="0" fontId="4" fillId="0" borderId="6" xfId="2" applyFont="1" applyBorder="1" applyAlignment="1">
      <alignment horizontal="center" vertical="center" wrapText="1"/>
    </xf>
    <xf numFmtId="0" fontId="3" fillId="0" borderId="16" xfId="2" applyFont="1" applyBorder="1" applyAlignment="1">
      <alignment horizontal="center" vertical="center" wrapText="1"/>
    </xf>
    <xf numFmtId="0" fontId="4" fillId="0" borderId="6" xfId="2" applyFont="1" applyBorder="1" applyAlignment="1">
      <alignment vertical="center" wrapText="1"/>
    </xf>
    <xf numFmtId="0" fontId="4" fillId="0" borderId="15" xfId="2" applyFont="1" applyBorder="1" applyAlignment="1">
      <alignment vertical="center" wrapText="1"/>
    </xf>
    <xf numFmtId="0" fontId="3" fillId="0" borderId="7" xfId="2" applyFont="1" applyBorder="1" applyAlignment="1">
      <alignment horizontal="justify" vertical="center" wrapText="1"/>
    </xf>
    <xf numFmtId="0" fontId="4" fillId="0" borderId="0" xfId="2" applyFont="1" applyAlignment="1">
      <alignment vertical="center" wrapText="1"/>
    </xf>
    <xf numFmtId="0" fontId="4" fillId="0" borderId="7" xfId="2" applyFont="1" applyBorder="1" applyAlignment="1">
      <alignment horizontal="justify" vertical="center" wrapText="1"/>
    </xf>
    <xf numFmtId="0" fontId="4" fillId="0" borderId="7" xfId="2" applyFont="1" applyBorder="1" applyAlignment="1">
      <alignment horizontal="left" vertical="center" wrapText="1"/>
    </xf>
    <xf numFmtId="0" fontId="4" fillId="0" borderId="6" xfId="2" applyFont="1" applyBorder="1" applyAlignment="1">
      <alignment horizontal="left" vertical="center" wrapText="1"/>
    </xf>
    <xf numFmtId="0" fontId="3" fillId="0" borderId="5" xfId="2" applyFont="1" applyBorder="1" applyAlignment="1">
      <alignment horizontal="justify" vertical="center" wrapText="1"/>
    </xf>
    <xf numFmtId="0" fontId="4" fillId="0" borderId="4" xfId="2" applyFont="1" applyBorder="1" applyAlignment="1">
      <alignment vertical="center" wrapText="1"/>
    </xf>
    <xf numFmtId="0" fontId="4" fillId="0" borderId="3" xfId="2" applyFont="1" applyBorder="1" applyAlignment="1">
      <alignment vertical="center" wrapText="1"/>
    </xf>
    <xf numFmtId="0" fontId="3" fillId="0" borderId="0" xfId="2" applyFont="1" applyAlignment="1">
      <alignment horizontal="justify" vertical="center"/>
    </xf>
    <xf numFmtId="0" fontId="7" fillId="0" borderId="0" xfId="7" applyFont="1" applyAlignment="1">
      <alignment vertical="center" wrapText="1"/>
    </xf>
    <xf numFmtId="0" fontId="7" fillId="0" borderId="6" xfId="7" applyFont="1" applyBorder="1" applyAlignment="1">
      <alignment vertical="center" wrapText="1"/>
    </xf>
    <xf numFmtId="0" fontId="7" fillId="3" borderId="7" xfId="7" applyFont="1" applyFill="1" applyBorder="1" applyAlignment="1">
      <alignment vertical="center" wrapText="1"/>
    </xf>
    <xf numFmtId="0" fontId="7" fillId="0" borderId="52" xfId="7" applyFont="1" applyBorder="1" applyAlignment="1">
      <alignment horizontal="center" vertical="center" wrapText="1"/>
    </xf>
    <xf numFmtId="0" fontId="7" fillId="3" borderId="6" xfId="7" applyFont="1" applyFill="1" applyBorder="1" applyAlignment="1">
      <alignment vertical="center" wrapText="1"/>
    </xf>
    <xf numFmtId="0" fontId="7" fillId="3" borderId="0" xfId="7" applyFont="1" applyFill="1" applyAlignment="1">
      <alignment vertical="center" wrapText="1"/>
    </xf>
    <xf numFmtId="0" fontId="7" fillId="0" borderId="7" xfId="7" applyFont="1" applyBorder="1" applyAlignment="1">
      <alignment vertical="center" wrapText="1"/>
    </xf>
    <xf numFmtId="0" fontId="7" fillId="0" borderId="16" xfId="7" applyFont="1" applyBorder="1" applyAlignment="1">
      <alignment horizontal="center" vertical="center" wrapText="1"/>
    </xf>
    <xf numFmtId="0" fontId="7" fillId="0" borderId="17" xfId="7" applyFont="1" applyBorder="1" applyAlignment="1">
      <alignment horizontal="center" vertical="center" wrapText="1"/>
    </xf>
    <xf numFmtId="0" fontId="7" fillId="0" borderId="53" xfId="7" applyFont="1" applyBorder="1" applyAlignment="1">
      <alignment horizontal="center" vertical="center" wrapText="1"/>
    </xf>
    <xf numFmtId="0" fontId="3" fillId="4" borderId="52" xfId="2" applyFont="1" applyFill="1" applyBorder="1" applyAlignment="1">
      <alignment vertical="center" wrapText="1"/>
    </xf>
    <xf numFmtId="0" fontId="3" fillId="4" borderId="50" xfId="2" applyFont="1" applyFill="1" applyBorder="1" applyAlignment="1">
      <alignment horizontal="center" vertical="center" wrapText="1"/>
    </xf>
    <xf numFmtId="165" fontId="4" fillId="0" borderId="48" xfId="2" applyNumberFormat="1" applyFont="1" applyBorder="1" applyAlignment="1">
      <alignment vertical="center" wrapText="1"/>
    </xf>
    <xf numFmtId="0" fontId="3" fillId="4" borderId="47" xfId="2" applyFont="1" applyFill="1" applyBorder="1" applyAlignment="1">
      <alignment vertical="center" wrapText="1"/>
    </xf>
    <xf numFmtId="0" fontId="15" fillId="4" borderId="16" xfId="2" applyFont="1" applyFill="1" applyBorder="1" applyAlignment="1">
      <alignment vertical="center" wrapText="1"/>
    </xf>
    <xf numFmtId="165" fontId="15" fillId="0" borderId="1" xfId="2" applyNumberFormat="1" applyFont="1" applyBorder="1" applyAlignment="1">
      <alignment vertical="center" wrapText="1"/>
    </xf>
    <xf numFmtId="0" fontId="3" fillId="0" borderId="5" xfId="2" applyFont="1" applyBorder="1" applyAlignment="1">
      <alignment horizontal="justify" vertical="center"/>
    </xf>
    <xf numFmtId="0" fontId="4" fillId="0" borderId="4" xfId="2" applyFont="1" applyBorder="1"/>
    <xf numFmtId="0" fontId="4" fillId="0" borderId="3" xfId="2" applyFont="1" applyBorder="1"/>
    <xf numFmtId="0" fontId="4" fillId="0" borderId="0" xfId="2" applyFont="1" applyAlignment="1">
      <alignment wrapText="1"/>
    </xf>
    <xf numFmtId="49" fontId="6" fillId="2" borderId="1" xfId="0" applyNumberFormat="1" applyFont="1" applyFill="1" applyBorder="1" applyAlignment="1">
      <alignment horizontal="left" vertical="top" wrapText="1"/>
    </xf>
    <xf numFmtId="49" fontId="17" fillId="0" borderId="0" xfId="0" applyNumberFormat="1" applyFont="1" applyAlignment="1">
      <alignment horizontal="left" vertical="top" wrapText="1"/>
    </xf>
    <xf numFmtId="49" fontId="17" fillId="3" borderId="0" xfId="0" applyNumberFormat="1" applyFont="1" applyFill="1" applyAlignment="1">
      <alignment horizontal="left" vertical="top" wrapText="1"/>
    </xf>
    <xf numFmtId="49" fontId="17" fillId="3" borderId="1" xfId="0" applyNumberFormat="1" applyFont="1" applyFill="1" applyBorder="1" applyAlignment="1">
      <alignment horizontal="left" vertical="top" wrapText="1"/>
    </xf>
    <xf numFmtId="0" fontId="0" fillId="0" borderId="0" xfId="0" applyAlignment="1">
      <alignment wrapText="1"/>
    </xf>
    <xf numFmtId="49" fontId="17" fillId="8" borderId="1" xfId="0" applyNumberFormat="1" applyFont="1" applyFill="1" applyBorder="1" applyAlignment="1">
      <alignment horizontal="left" vertical="top" wrapText="1"/>
    </xf>
    <xf numFmtId="0" fontId="16" fillId="3" borderId="1" xfId="0" applyFont="1" applyFill="1" applyBorder="1" applyAlignment="1">
      <alignment horizontal="left" vertical="top" wrapText="1"/>
    </xf>
    <xf numFmtId="49" fontId="16" fillId="3" borderId="1" xfId="0" applyNumberFormat="1" applyFont="1" applyFill="1" applyBorder="1" applyAlignment="1">
      <alignment horizontal="left" vertical="top" wrapText="1"/>
    </xf>
    <xf numFmtId="0" fontId="16" fillId="0" borderId="0" xfId="0" applyFont="1" applyAlignment="1">
      <alignment horizontal="left" vertical="top"/>
    </xf>
    <xf numFmtId="0" fontId="16" fillId="3" borderId="1" xfId="0" applyFont="1" applyFill="1" applyBorder="1" applyAlignment="1">
      <alignment horizontal="left" vertical="top"/>
    </xf>
    <xf numFmtId="0" fontId="16" fillId="0" borderId="1" xfId="0" applyFont="1" applyBorder="1" applyAlignment="1">
      <alignment horizontal="left" vertical="top"/>
    </xf>
    <xf numFmtId="49" fontId="18" fillId="2" borderId="1" xfId="0" applyNumberFormat="1" applyFont="1" applyFill="1" applyBorder="1" applyAlignment="1">
      <alignment horizontal="left" vertical="top"/>
    </xf>
    <xf numFmtId="49" fontId="18" fillId="2" borderId="1" xfId="0" applyNumberFormat="1" applyFont="1" applyFill="1" applyBorder="1" applyAlignment="1">
      <alignment horizontal="left" vertical="top" wrapText="1"/>
    </xf>
    <xf numFmtId="0" fontId="19" fillId="0" borderId="0" xfId="0" applyFont="1" applyAlignment="1">
      <alignment horizontal="left" vertical="top"/>
    </xf>
    <xf numFmtId="0" fontId="18" fillId="8" borderId="1" xfId="0" applyFont="1" applyFill="1" applyBorder="1" applyAlignment="1">
      <alignment horizontal="left" vertical="top" wrapText="1"/>
    </xf>
    <xf numFmtId="0" fontId="16" fillId="8" borderId="1" xfId="0" applyFont="1" applyFill="1" applyBorder="1" applyAlignment="1">
      <alignment horizontal="left" vertical="top" wrapText="1"/>
    </xf>
    <xf numFmtId="49" fontId="17" fillId="7" borderId="1" xfId="0" applyNumberFormat="1" applyFont="1" applyFill="1" applyBorder="1" applyAlignment="1">
      <alignment horizontal="left" vertical="top" wrapText="1"/>
    </xf>
    <xf numFmtId="0" fontId="16" fillId="3" borderId="0" xfId="0" applyFont="1" applyFill="1" applyAlignment="1">
      <alignment horizontal="left" vertical="top"/>
    </xf>
    <xf numFmtId="0" fontId="16" fillId="0" borderId="0" xfId="0" applyFont="1" applyFill="1" applyAlignment="1">
      <alignment horizontal="left" vertical="top"/>
    </xf>
    <xf numFmtId="49" fontId="16" fillId="3" borderId="0" xfId="0" applyNumberFormat="1" applyFont="1" applyFill="1" applyAlignment="1">
      <alignment horizontal="left" vertical="top" wrapText="1"/>
    </xf>
    <xf numFmtId="49" fontId="16" fillId="3" borderId="0" xfId="0" applyNumberFormat="1" applyFont="1" applyFill="1" applyAlignment="1">
      <alignment horizontal="left" vertical="top"/>
    </xf>
    <xf numFmtId="49" fontId="17" fillId="0" borderId="1" xfId="0" applyNumberFormat="1" applyFont="1" applyFill="1" applyBorder="1" applyAlignment="1">
      <alignment horizontal="left" vertical="top" wrapText="1"/>
    </xf>
    <xf numFmtId="49" fontId="16" fillId="0" borderId="0" xfId="0" applyNumberFormat="1" applyFont="1" applyFill="1" applyAlignment="1">
      <alignment horizontal="left" vertical="top" wrapText="1"/>
    </xf>
    <xf numFmtId="49" fontId="20" fillId="3" borderId="0" xfId="0" applyNumberFormat="1" applyFont="1" applyFill="1" applyAlignment="1">
      <alignment horizontal="left" vertical="top" wrapText="1"/>
    </xf>
    <xf numFmtId="49" fontId="17" fillId="0" borderId="0" xfId="0" applyNumberFormat="1" applyFont="1" applyFill="1" applyAlignment="1">
      <alignment horizontal="left" vertical="top" wrapText="1"/>
    </xf>
    <xf numFmtId="0" fontId="16" fillId="3" borderId="0" xfId="0" applyFont="1" applyFill="1" applyBorder="1" applyAlignment="1">
      <alignment horizontal="left" vertical="top"/>
    </xf>
    <xf numFmtId="0" fontId="0" fillId="0" borderId="0" xfId="0" applyAlignment="1">
      <alignment horizontal="left" vertical="top"/>
    </xf>
    <xf numFmtId="0" fontId="0" fillId="0" borderId="1" xfId="0" applyBorder="1" applyAlignment="1">
      <alignment horizontal="left" vertical="top"/>
    </xf>
    <xf numFmtId="49" fontId="17" fillId="3" borderId="14" xfId="0" applyNumberFormat="1" applyFont="1" applyFill="1" applyBorder="1" applyAlignment="1">
      <alignment horizontal="left" vertical="top" wrapText="1"/>
    </xf>
    <xf numFmtId="0" fontId="0" fillId="0" borderId="1" xfId="0" applyBorder="1" applyAlignment="1">
      <alignment horizontal="left" vertical="top" wrapText="1"/>
    </xf>
    <xf numFmtId="49" fontId="18" fillId="2" borderId="15" xfId="0" applyNumberFormat="1" applyFont="1" applyFill="1" applyBorder="1" applyAlignment="1">
      <alignment horizontal="left" vertical="top" wrapText="1"/>
    </xf>
    <xf numFmtId="0" fontId="16" fillId="0" borderId="0" xfId="0" applyFont="1" applyBorder="1" applyAlignment="1">
      <alignment horizontal="left" vertical="top"/>
    </xf>
    <xf numFmtId="0" fontId="16" fillId="8" borderId="15" xfId="0" applyFont="1" applyFill="1" applyBorder="1" applyAlignment="1">
      <alignment horizontal="left" vertical="top" wrapText="1"/>
    </xf>
    <xf numFmtId="49" fontId="17" fillId="3" borderId="15" xfId="0" applyNumberFormat="1" applyFont="1" applyFill="1" applyBorder="1" applyAlignment="1">
      <alignment horizontal="left" vertical="top" wrapText="1"/>
    </xf>
    <xf numFmtId="0" fontId="16" fillId="0" borderId="0" xfId="0" applyFont="1" applyAlignment="1">
      <alignment horizontal="left" vertical="top" wrapText="1"/>
    </xf>
    <xf numFmtId="49" fontId="17" fillId="3" borderId="42" xfId="0" applyNumberFormat="1" applyFont="1" applyFill="1" applyBorder="1" applyAlignment="1">
      <alignment horizontal="left" vertical="top" wrapText="1"/>
    </xf>
    <xf numFmtId="0" fontId="0" fillId="0" borderId="15" xfId="0" applyBorder="1" applyAlignment="1">
      <alignment horizontal="left" vertical="top"/>
    </xf>
    <xf numFmtId="0" fontId="18" fillId="8" borderId="14" xfId="0" applyFont="1" applyFill="1" applyBorder="1" applyAlignment="1">
      <alignment horizontal="left" vertical="top" wrapText="1"/>
    </xf>
    <xf numFmtId="0" fontId="0" fillId="0" borderId="14" xfId="0" applyBorder="1" applyAlignment="1">
      <alignment horizontal="left" vertical="top"/>
    </xf>
    <xf numFmtId="0" fontId="18" fillId="8" borderId="42" xfId="0" applyFont="1" applyFill="1" applyBorder="1" applyAlignment="1">
      <alignment horizontal="left" vertical="top" wrapText="1"/>
    </xf>
    <xf numFmtId="0" fontId="16" fillId="8" borderId="42" xfId="0" applyFont="1" applyFill="1" applyBorder="1" applyAlignment="1">
      <alignment horizontal="left" vertical="top" wrapText="1"/>
    </xf>
    <xf numFmtId="49" fontId="22" fillId="0" borderId="0" xfId="0" applyNumberFormat="1" applyFont="1" applyAlignment="1">
      <alignment vertical="top" wrapText="1"/>
    </xf>
    <xf numFmtId="49" fontId="22" fillId="3" borderId="0" xfId="0" applyNumberFormat="1" applyFont="1" applyFill="1" applyAlignment="1">
      <alignment vertical="top" wrapText="1"/>
    </xf>
    <xf numFmtId="0" fontId="0" fillId="3" borderId="1" xfId="0" applyFill="1" applyBorder="1" applyAlignment="1">
      <alignment horizontal="left" vertical="top" wrapText="1"/>
    </xf>
    <xf numFmtId="0" fontId="0" fillId="0" borderId="15" xfId="0" applyBorder="1" applyAlignment="1">
      <alignment horizontal="left" vertical="top" wrapText="1"/>
    </xf>
    <xf numFmtId="0" fontId="0" fillId="0" borderId="0" xfId="0" applyAlignment="1">
      <alignment vertical="top"/>
    </xf>
    <xf numFmtId="0" fontId="16" fillId="0" borderId="1" xfId="0" applyFont="1" applyBorder="1" applyAlignment="1">
      <alignment horizontal="left" vertical="top" wrapText="1"/>
    </xf>
    <xf numFmtId="0" fontId="16" fillId="3" borderId="0" xfId="0" applyFont="1" applyFill="1" applyAlignment="1">
      <alignment horizontal="left" vertical="top" wrapText="1"/>
    </xf>
    <xf numFmtId="0" fontId="0" fillId="0" borderId="14" xfId="0" applyBorder="1" applyAlignment="1">
      <alignment horizontal="left" vertical="top" wrapText="1"/>
    </xf>
    <xf numFmtId="49" fontId="17" fillId="3" borderId="0" xfId="0" applyNumberFormat="1" applyFont="1" applyFill="1" applyAlignment="1">
      <alignment horizontal="left" vertical="top"/>
    </xf>
    <xf numFmtId="49" fontId="17" fillId="3" borderId="1" xfId="0" applyNumberFormat="1" applyFont="1" applyFill="1" applyBorder="1" applyAlignment="1">
      <alignment horizontal="left" vertical="top"/>
    </xf>
    <xf numFmtId="0" fontId="16" fillId="3" borderId="1" xfId="0" quotePrefix="1" applyFont="1" applyFill="1" applyBorder="1" applyAlignment="1">
      <alignment horizontal="left" vertical="top" wrapText="1"/>
    </xf>
    <xf numFmtId="0" fontId="16" fillId="3" borderId="1" xfId="0" applyNumberFormat="1" applyFont="1" applyFill="1" applyBorder="1" applyAlignment="1">
      <alignment horizontal="left" vertical="top" wrapText="1"/>
    </xf>
    <xf numFmtId="0" fontId="17" fillId="3" borderId="0" xfId="0" applyNumberFormat="1" applyFont="1" applyFill="1" applyAlignment="1">
      <alignment horizontal="left" vertical="top" wrapText="1"/>
    </xf>
    <xf numFmtId="1" fontId="6" fillId="2" borderId="1" xfId="0" applyNumberFormat="1" applyFont="1" applyFill="1" applyBorder="1" applyAlignment="1">
      <alignment horizontal="left" vertical="top" wrapText="1"/>
    </xf>
    <xf numFmtId="1" fontId="17" fillId="3" borderId="0" xfId="0" applyNumberFormat="1" applyFont="1" applyFill="1" applyAlignment="1">
      <alignment horizontal="left" vertical="top"/>
    </xf>
    <xf numFmtId="1" fontId="17" fillId="3" borderId="1" xfId="0" applyNumberFormat="1" applyFont="1" applyFill="1" applyBorder="1" applyAlignment="1">
      <alignment horizontal="left" vertical="top"/>
    </xf>
    <xf numFmtId="1" fontId="17" fillId="0" borderId="1" xfId="0" applyNumberFormat="1" applyFont="1" applyBorder="1" applyAlignment="1">
      <alignment horizontal="left" vertical="top"/>
    </xf>
    <xf numFmtId="1" fontId="0" fillId="0" borderId="1" xfId="0" applyNumberFormat="1" applyBorder="1" applyAlignment="1">
      <alignment horizontal="left" vertical="top"/>
    </xf>
    <xf numFmtId="1" fontId="0" fillId="0" borderId="0" xfId="0" applyNumberFormat="1" applyAlignment="1">
      <alignment horizontal="left" vertical="top"/>
    </xf>
    <xf numFmtId="49" fontId="17" fillId="0" borderId="0" xfId="0" applyNumberFormat="1" applyFont="1" applyAlignment="1">
      <alignment horizontal="left" vertical="top"/>
    </xf>
    <xf numFmtId="49" fontId="22" fillId="0" borderId="0" xfId="0" applyNumberFormat="1" applyFont="1" applyAlignment="1">
      <alignment horizontal="left" vertical="top" wrapText="1"/>
    </xf>
    <xf numFmtId="0" fontId="0" fillId="0" borderId="1" xfId="0" applyBorder="1"/>
    <xf numFmtId="0" fontId="0" fillId="0" borderId="16"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20" xfId="0" applyBorder="1" applyAlignment="1">
      <alignment horizontal="center" vertical="center" wrapText="1"/>
    </xf>
    <xf numFmtId="0" fontId="0" fillId="0" borderId="16" xfId="0" applyBorder="1" applyAlignment="1">
      <alignment horizontal="center" vertical="center" wrapText="1"/>
    </xf>
    <xf numFmtId="0" fontId="0" fillId="0" borderId="16" xfId="0" applyBorder="1"/>
    <xf numFmtId="0" fontId="0" fillId="0" borderId="20" xfId="0" applyBorder="1"/>
    <xf numFmtId="3" fontId="0" fillId="0" borderId="1" xfId="0" applyNumberFormat="1" applyBorder="1"/>
    <xf numFmtId="0" fontId="0" fillId="0" borderId="53" xfId="0" applyBorder="1"/>
    <xf numFmtId="0" fontId="0" fillId="0" borderId="45" xfId="0" applyBorder="1"/>
    <xf numFmtId="0" fontId="0" fillId="0" borderId="44" xfId="0" applyBorder="1"/>
    <xf numFmtId="0" fontId="0" fillId="0" borderId="52" xfId="0" applyBorder="1" applyAlignment="1">
      <alignment horizontal="center" vertical="center" wrapText="1"/>
    </xf>
    <xf numFmtId="0" fontId="0" fillId="0" borderId="56" xfId="0" applyBorder="1" applyAlignment="1">
      <alignment horizontal="center" vertical="center" wrapText="1"/>
    </xf>
    <xf numFmtId="0" fontId="0" fillId="0" borderId="57" xfId="0" applyBorder="1" applyAlignment="1">
      <alignment horizontal="center" vertical="center" wrapText="1"/>
    </xf>
    <xf numFmtId="0" fontId="0" fillId="0" borderId="60" xfId="0" applyBorder="1"/>
    <xf numFmtId="0" fontId="0" fillId="0" borderId="48" xfId="0" applyBorder="1"/>
    <xf numFmtId="0" fontId="0" fillId="0" borderId="51" xfId="0" applyBorder="1" applyAlignment="1">
      <alignment horizontal="center" vertical="center" wrapText="1"/>
    </xf>
    <xf numFmtId="0" fontId="0" fillId="0" borderId="1" xfId="0" applyBorder="1" applyAlignment="1">
      <alignment wrapText="1"/>
    </xf>
    <xf numFmtId="0" fontId="0" fillId="0" borderId="15" xfId="0" applyBorder="1"/>
    <xf numFmtId="0" fontId="0" fillId="0" borderId="20" xfId="0" applyBorder="1" applyAlignment="1">
      <alignment wrapText="1"/>
    </xf>
    <xf numFmtId="0" fontId="0" fillId="0" borderId="36" xfId="0" applyBorder="1"/>
    <xf numFmtId="0" fontId="0" fillId="0" borderId="61" xfId="0" applyBorder="1"/>
    <xf numFmtId="0" fontId="16" fillId="0" borderId="1" xfId="0" applyFont="1" applyBorder="1" applyAlignment="1">
      <alignment horizontal="left"/>
    </xf>
    <xf numFmtId="0" fontId="0" fillId="0" borderId="0" xfId="0" applyAlignment="1">
      <alignment vertical="top" wrapText="1"/>
    </xf>
    <xf numFmtId="0" fontId="0" fillId="0" borderId="20" xfId="0" applyBorder="1" applyAlignment="1">
      <alignment horizontal="center" vertical="center"/>
    </xf>
    <xf numFmtId="0" fontId="0" fillId="0" borderId="14" xfId="0" applyBorder="1" applyAlignment="1">
      <alignment horizontal="center" vertical="center"/>
    </xf>
    <xf numFmtId="0" fontId="0" fillId="0" borderId="14" xfId="0" applyBorder="1"/>
    <xf numFmtId="0" fontId="0" fillId="0" borderId="37" xfId="0" applyBorder="1"/>
    <xf numFmtId="0" fontId="0" fillId="0" borderId="16" xfId="0" applyBorder="1" applyAlignment="1">
      <alignment horizontal="center" vertical="center"/>
    </xf>
    <xf numFmtId="0" fontId="0" fillId="0" borderId="15" xfId="0" applyBorder="1" applyAlignment="1">
      <alignment horizontal="center" vertical="center" wrapText="1"/>
    </xf>
    <xf numFmtId="3" fontId="0" fillId="0" borderId="15" xfId="0" applyNumberFormat="1" applyBorder="1"/>
    <xf numFmtId="0" fontId="0" fillId="0" borderId="19" xfId="0" applyBorder="1"/>
    <xf numFmtId="0" fontId="0" fillId="0" borderId="25" xfId="0" applyBorder="1" applyAlignment="1">
      <alignment horizontal="center"/>
    </xf>
    <xf numFmtId="0" fontId="0" fillId="0" borderId="40" xfId="0" applyBorder="1" applyAlignment="1">
      <alignment horizontal="center"/>
    </xf>
    <xf numFmtId="0" fontId="0" fillId="0" borderId="24" xfId="0" applyBorder="1"/>
    <xf numFmtId="0" fontId="0" fillId="0" borderId="41" xfId="0" applyBorder="1"/>
    <xf numFmtId="0" fontId="0" fillId="0" borderId="58" xfId="0" applyBorder="1"/>
    <xf numFmtId="0" fontId="0" fillId="0" borderId="25" xfId="0" applyBorder="1"/>
    <xf numFmtId="0" fontId="3" fillId="0" borderId="0" xfId="4" applyFont="1" applyAlignment="1">
      <alignment vertical="center"/>
    </xf>
    <xf numFmtId="0" fontId="24" fillId="0" borderId="0" xfId="0" applyFont="1"/>
    <xf numFmtId="49" fontId="22" fillId="0" borderId="0" xfId="0" applyNumberFormat="1" applyFont="1" applyFill="1" applyAlignment="1">
      <alignment vertical="top" wrapText="1"/>
    </xf>
    <xf numFmtId="49" fontId="17" fillId="0" borderId="0" xfId="0" applyNumberFormat="1" applyFont="1" applyFill="1" applyAlignment="1">
      <alignment horizontal="left" vertical="top"/>
    </xf>
    <xf numFmtId="49" fontId="17" fillId="0" borderId="1" xfId="0" applyNumberFormat="1" applyFont="1" applyFill="1" applyBorder="1" applyAlignment="1">
      <alignment horizontal="left" vertical="top"/>
    </xf>
    <xf numFmtId="49" fontId="17" fillId="0" borderId="15" xfId="0" applyNumberFormat="1" applyFont="1" applyFill="1" applyBorder="1" applyAlignment="1">
      <alignment horizontal="left" vertical="top" wrapText="1"/>
    </xf>
    <xf numFmtId="49" fontId="17" fillId="0" borderId="42" xfId="0" applyNumberFormat="1" applyFont="1" applyFill="1" applyBorder="1" applyAlignment="1">
      <alignment horizontal="left" vertical="top"/>
    </xf>
    <xf numFmtId="49" fontId="17" fillId="0" borderId="42" xfId="0" applyNumberFormat="1" applyFont="1" applyFill="1" applyBorder="1" applyAlignment="1">
      <alignment horizontal="left" vertical="top" wrapText="1"/>
    </xf>
    <xf numFmtId="49" fontId="17" fillId="0" borderId="23" xfId="0" applyNumberFormat="1" applyFont="1" applyFill="1" applyBorder="1" applyAlignment="1">
      <alignment horizontal="left" vertical="top" wrapText="1"/>
    </xf>
    <xf numFmtId="49" fontId="6" fillId="0" borderId="42" xfId="0" applyNumberFormat="1" applyFont="1" applyFill="1" applyBorder="1" applyAlignment="1">
      <alignment horizontal="left" vertical="top" wrapText="1"/>
    </xf>
    <xf numFmtId="0" fontId="4" fillId="0" borderId="15" xfId="2" applyFont="1" applyBorder="1" applyAlignment="1">
      <alignment horizontal="center" vertical="center" wrapText="1"/>
    </xf>
    <xf numFmtId="0" fontId="4" fillId="0" borderId="13" xfId="2" applyFont="1" applyBorder="1" applyAlignment="1">
      <alignment horizontal="center" vertical="center" wrapText="1"/>
    </xf>
    <xf numFmtId="0" fontId="4" fillId="0" borderId="12" xfId="2" applyFont="1" applyBorder="1" applyAlignment="1">
      <alignment horizontal="center" vertical="center" wrapText="1"/>
    </xf>
    <xf numFmtId="0" fontId="3" fillId="4" borderId="16" xfId="2" applyFont="1" applyFill="1" applyBorder="1" applyAlignment="1">
      <alignment vertical="center" wrapText="1"/>
    </xf>
    <xf numFmtId="49" fontId="17" fillId="3" borderId="41" xfId="0" applyNumberFormat="1" applyFont="1" applyFill="1" applyBorder="1" applyAlignment="1">
      <alignment horizontal="left" vertical="top" wrapText="1"/>
    </xf>
    <xf numFmtId="0" fontId="25" fillId="3" borderId="0" xfId="9" applyFont="1" applyFill="1"/>
    <xf numFmtId="0" fontId="25" fillId="3" borderId="0" xfId="9" applyFont="1" applyFill="1" applyAlignment="1">
      <alignment horizontal="justify"/>
    </xf>
    <xf numFmtId="0" fontId="1" fillId="0" borderId="0" xfId="9"/>
    <xf numFmtId="0" fontId="26" fillId="3" borderId="0" xfId="9" applyFont="1" applyFill="1" applyAlignment="1">
      <alignment horizontal="justify"/>
    </xf>
    <xf numFmtId="0" fontId="26" fillId="3" borderId="0" xfId="9" applyFont="1" applyFill="1"/>
    <xf numFmtId="0" fontId="37" fillId="14" borderId="63" xfId="0" applyFont="1" applyFill="1" applyBorder="1" applyAlignment="1">
      <alignment horizontal="center" vertical="center"/>
    </xf>
    <xf numFmtId="0" fontId="37" fillId="14" borderId="62" xfId="2" applyFont="1" applyFill="1" applyBorder="1" applyAlignment="1">
      <alignment horizontal="center" vertical="center" wrapText="1"/>
    </xf>
    <xf numFmtId="0" fontId="38" fillId="14" borderId="1" xfId="2" applyFont="1" applyFill="1" applyBorder="1" applyAlignment="1">
      <alignment horizontal="center" vertical="center" wrapText="1"/>
    </xf>
    <xf numFmtId="0" fontId="39" fillId="6" borderId="41" xfId="0" applyFont="1" applyFill="1" applyBorder="1" applyAlignment="1">
      <alignment horizontal="center" vertical="center" wrapText="1"/>
    </xf>
    <xf numFmtId="0" fontId="39" fillId="6" borderId="15" xfId="0" applyFont="1" applyFill="1" applyBorder="1" applyAlignment="1">
      <alignment vertical="center" wrapText="1"/>
    </xf>
    <xf numFmtId="0" fontId="39" fillId="6" borderId="1" xfId="0" applyFont="1" applyFill="1" applyBorder="1" applyAlignment="1">
      <alignment horizontal="center" vertical="center" wrapText="1"/>
    </xf>
    <xf numFmtId="0" fontId="40" fillId="0" borderId="1" xfId="0" applyFont="1" applyBorder="1" applyAlignment="1">
      <alignment vertical="center" wrapText="1"/>
    </xf>
    <xf numFmtId="0" fontId="41" fillId="4" borderId="14" xfId="0" applyFont="1" applyFill="1" applyBorder="1" applyAlignment="1">
      <alignment horizontal="left" vertical="center" wrapText="1"/>
    </xf>
    <xf numFmtId="0" fontId="42" fillId="4" borderId="1" xfId="0" applyFont="1" applyFill="1" applyBorder="1" applyAlignment="1">
      <alignment horizontal="left" vertical="top" wrapText="1"/>
    </xf>
    <xf numFmtId="0" fontId="40" fillId="0" borderId="1" xfId="0" applyFont="1" applyBorder="1" applyAlignment="1">
      <alignment horizontal="center" vertical="center" wrapText="1"/>
    </xf>
    <xf numFmtId="0" fontId="40" fillId="3" borderId="1" xfId="0" applyFont="1" applyFill="1" applyBorder="1" applyAlignment="1">
      <alignment vertical="center" wrapText="1"/>
    </xf>
    <xf numFmtId="0" fontId="40" fillId="0" borderId="1" xfId="0" applyFont="1" applyBorder="1" applyAlignment="1">
      <alignment horizontal="right" vertical="center" wrapText="1"/>
    </xf>
    <xf numFmtId="0" fontId="40" fillId="3" borderId="1" xfId="0" applyFont="1" applyFill="1" applyBorder="1" applyAlignment="1">
      <alignment horizontal="right" vertical="center" wrapText="1"/>
    </xf>
    <xf numFmtId="0" fontId="39" fillId="6" borderId="15" xfId="0" applyFont="1" applyFill="1" applyBorder="1" applyAlignment="1">
      <alignment horizontal="left" vertical="center" wrapText="1"/>
    </xf>
    <xf numFmtId="0" fontId="40" fillId="0" borderId="1" xfId="0" applyFont="1" applyBorder="1" applyAlignment="1">
      <alignment horizontal="left" vertical="center" wrapText="1"/>
    </xf>
    <xf numFmtId="0" fontId="42" fillId="4" borderId="1" xfId="0" applyFont="1" applyFill="1" applyBorder="1" applyAlignment="1">
      <alignment horizontal="left" vertical="center" wrapText="1"/>
    </xf>
    <xf numFmtId="0" fontId="40" fillId="0" borderId="15" xfId="0" applyFont="1" applyBorder="1" applyAlignment="1">
      <alignment horizontal="left" vertical="center" wrapText="1"/>
    </xf>
    <xf numFmtId="0" fontId="33" fillId="11" borderId="1" xfId="13" applyFill="1" applyBorder="1" applyAlignment="1">
      <alignment horizontal="center" vertical="center" wrapText="1"/>
    </xf>
    <xf numFmtId="0" fontId="40" fillId="3" borderId="2" xfId="0" applyFont="1" applyFill="1" applyBorder="1" applyAlignment="1">
      <alignment horizontal="center" vertical="center"/>
    </xf>
    <xf numFmtId="0" fontId="40" fillId="3" borderId="2" xfId="0" applyFont="1" applyFill="1" applyBorder="1"/>
    <xf numFmtId="0" fontId="45" fillId="3" borderId="2" xfId="0" applyFont="1" applyFill="1" applyBorder="1" applyAlignment="1">
      <alignment horizontal="right" vertical="center"/>
    </xf>
    <xf numFmtId="0" fontId="40" fillId="3" borderId="2" xfId="0" applyFont="1" applyFill="1" applyBorder="1" applyAlignment="1">
      <alignment horizontal="left" vertical="top"/>
    </xf>
    <xf numFmtId="0" fontId="39" fillId="0" borderId="0" xfId="0" applyFont="1" applyAlignment="1">
      <alignment vertical="center"/>
    </xf>
    <xf numFmtId="0" fontId="40" fillId="0" borderId="0" xfId="0" applyFont="1"/>
    <xf numFmtId="0" fontId="41" fillId="0" borderId="0" xfId="0" applyFont="1" applyAlignment="1">
      <alignment horizontal="left" vertical="center"/>
    </xf>
    <xf numFmtId="0" fontId="37" fillId="14" borderId="63" xfId="2" applyFont="1" applyFill="1" applyBorder="1" applyAlignment="1">
      <alignment horizontal="center" vertical="center" wrapText="1"/>
    </xf>
    <xf numFmtId="0" fontId="39" fillId="6" borderId="13" xfId="0" applyFont="1" applyFill="1" applyBorder="1" applyAlignment="1">
      <alignment vertical="center" wrapText="1"/>
    </xf>
    <xf numFmtId="0" fontId="41" fillId="4" borderId="1" xfId="0" applyFont="1" applyFill="1" applyBorder="1" applyAlignment="1">
      <alignment horizontal="left" vertical="center" wrapText="1"/>
    </xf>
    <xf numFmtId="0" fontId="32" fillId="11" borderId="1" xfId="12" applyBorder="1" applyAlignment="1">
      <alignment horizontal="center" vertical="center" wrapText="1"/>
    </xf>
    <xf numFmtId="0" fontId="47" fillId="15" borderId="1" xfId="0" applyFont="1" applyFill="1" applyBorder="1" applyAlignment="1">
      <alignment horizontal="center" vertical="center" wrapText="1"/>
    </xf>
    <xf numFmtId="0" fontId="47" fillId="0" borderId="1" xfId="0" applyFont="1" applyBorder="1" applyAlignment="1">
      <alignment horizontal="justify" vertical="center" wrapText="1"/>
    </xf>
    <xf numFmtId="0" fontId="40" fillId="0" borderId="14" xfId="0" applyFont="1" applyBorder="1" applyAlignment="1">
      <alignment vertical="center" wrapText="1"/>
    </xf>
    <xf numFmtId="0" fontId="46" fillId="4" borderId="1" xfId="0" applyFont="1" applyFill="1" applyBorder="1" applyAlignment="1">
      <alignment horizontal="left" vertical="top" wrapText="1"/>
    </xf>
    <xf numFmtId="0" fontId="40" fillId="4" borderId="1" xfId="0" applyFont="1" applyFill="1" applyBorder="1" applyAlignment="1">
      <alignment horizontal="left" vertical="center" wrapText="1"/>
    </xf>
    <xf numFmtId="0" fontId="40" fillId="6" borderId="1" xfId="0" applyFont="1" applyFill="1" applyBorder="1" applyAlignment="1">
      <alignment vertical="center" wrapText="1"/>
    </xf>
    <xf numFmtId="0" fontId="39" fillId="6" borderId="1" xfId="0" applyFont="1" applyFill="1" applyBorder="1" applyAlignment="1">
      <alignment vertical="center" wrapText="1"/>
    </xf>
    <xf numFmtId="0" fontId="40" fillId="0" borderId="41" xfId="0" applyFont="1" applyBorder="1" applyAlignment="1">
      <alignment horizontal="center" vertical="center" wrapText="1"/>
    </xf>
    <xf numFmtId="0" fontId="40" fillId="3" borderId="1" xfId="0" applyFont="1" applyFill="1" applyBorder="1" applyAlignment="1">
      <alignment horizontal="left" vertical="center" wrapText="1"/>
    </xf>
    <xf numFmtId="0" fontId="48" fillId="0" borderId="1" xfId="0" applyFont="1" applyBorder="1" applyAlignment="1">
      <alignment horizontal="left" vertical="center" wrapText="1"/>
    </xf>
    <xf numFmtId="0" fontId="48" fillId="0" borderId="1" xfId="0" applyFont="1" applyBorder="1" applyAlignment="1">
      <alignment vertical="center" wrapText="1"/>
    </xf>
    <xf numFmtId="0" fontId="49" fillId="4" borderId="1" xfId="0" applyFont="1" applyFill="1" applyBorder="1" applyAlignment="1">
      <alignment horizontal="left" vertical="center" wrapText="1"/>
    </xf>
    <xf numFmtId="0" fontId="50" fillId="4" borderId="1" xfId="0" applyFont="1" applyFill="1" applyBorder="1" applyAlignment="1">
      <alignment horizontal="left" vertical="center" wrapText="1"/>
    </xf>
    <xf numFmtId="0" fontId="40" fillId="0" borderId="15" xfId="0" applyFont="1" applyBorder="1" applyAlignment="1">
      <alignment vertical="center" wrapText="1"/>
    </xf>
    <xf numFmtId="0" fontId="40" fillId="3" borderId="0" xfId="0" applyFont="1" applyFill="1" applyAlignment="1">
      <alignment horizontal="left" vertical="top"/>
    </xf>
    <xf numFmtId="0" fontId="40" fillId="0" borderId="0" xfId="0" applyFont="1" applyAlignment="1">
      <alignment horizontal="left" vertical="center"/>
    </xf>
    <xf numFmtId="0" fontId="40" fillId="0" borderId="0" xfId="0" applyFont="1" applyAlignment="1">
      <alignment horizontal="left" vertical="top"/>
    </xf>
    <xf numFmtId="0" fontId="0" fillId="0" borderId="16" xfId="0" applyBorder="1" applyAlignment="1">
      <alignment horizontal="center" vertical="center"/>
    </xf>
    <xf numFmtId="1" fontId="6" fillId="8" borderId="1" xfId="0" applyNumberFormat="1" applyFont="1" applyFill="1" applyBorder="1" applyAlignment="1">
      <alignment horizontal="left" vertical="top" wrapText="1"/>
    </xf>
    <xf numFmtId="49" fontId="6" fillId="16" borderId="1" xfId="0" applyNumberFormat="1" applyFont="1" applyFill="1" applyBorder="1" applyAlignment="1">
      <alignment horizontal="left" vertical="top" wrapText="1"/>
    </xf>
    <xf numFmtId="49" fontId="18" fillId="16" borderId="1" xfId="0" applyNumberFormat="1" applyFont="1" applyFill="1" applyBorder="1" applyAlignment="1">
      <alignment horizontal="left" vertical="top" wrapText="1"/>
    </xf>
    <xf numFmtId="1" fontId="17" fillId="0" borderId="0" xfId="0" applyNumberFormat="1" applyFont="1" applyAlignment="1">
      <alignment horizontal="left" vertical="top"/>
    </xf>
    <xf numFmtId="49" fontId="17" fillId="0" borderId="41" xfId="0" applyNumberFormat="1" applyFont="1" applyBorder="1" applyAlignment="1">
      <alignment horizontal="left" vertical="top" wrapText="1"/>
    </xf>
    <xf numFmtId="49" fontId="17" fillId="0" borderId="1" xfId="0" applyNumberFormat="1" applyFont="1" applyBorder="1" applyAlignment="1">
      <alignment horizontal="left" vertical="top" wrapText="1"/>
    </xf>
    <xf numFmtId="49" fontId="17" fillId="0" borderId="23" xfId="0" applyNumberFormat="1" applyFont="1" applyBorder="1" applyAlignment="1">
      <alignment horizontal="left" vertical="top" wrapText="1"/>
    </xf>
    <xf numFmtId="49" fontId="17" fillId="0" borderId="22" xfId="0" applyNumberFormat="1" applyFont="1" applyBorder="1" applyAlignment="1">
      <alignment horizontal="left" vertical="top" wrapText="1"/>
    </xf>
    <xf numFmtId="49" fontId="17" fillId="0" borderId="14" xfId="0" applyNumberFormat="1" applyFont="1" applyBorder="1" applyAlignment="1">
      <alignment horizontal="left" vertical="top" wrapText="1"/>
    </xf>
    <xf numFmtId="49" fontId="17" fillId="0" borderId="15" xfId="0" applyNumberFormat="1" applyFont="1" applyBorder="1" applyAlignment="1">
      <alignment horizontal="left" vertical="top" wrapText="1"/>
    </xf>
    <xf numFmtId="0" fontId="52" fillId="0" borderId="52" xfId="0" applyFont="1" applyBorder="1" applyAlignment="1">
      <alignment horizontal="center" vertical="center"/>
    </xf>
    <xf numFmtId="0" fontId="52" fillId="0" borderId="57" xfId="0" applyFont="1" applyBorder="1" applyAlignment="1">
      <alignment horizontal="center" vertical="center"/>
    </xf>
    <xf numFmtId="0" fontId="33" fillId="0" borderId="0" xfId="13"/>
    <xf numFmtId="0" fontId="52" fillId="0" borderId="20" xfId="0" applyFont="1" applyBorder="1" applyAlignment="1">
      <alignment horizontal="center" vertical="center"/>
    </xf>
    <xf numFmtId="0" fontId="52" fillId="0" borderId="20" xfId="0" applyFont="1" applyBorder="1" applyAlignment="1">
      <alignment horizontal="center" vertical="center" wrapText="1"/>
    </xf>
    <xf numFmtId="0" fontId="0" fillId="0" borderId="53" xfId="0" applyBorder="1" applyAlignment="1">
      <alignment horizontal="center" vertical="center"/>
    </xf>
    <xf numFmtId="0" fontId="0" fillId="0" borderId="0" xfId="0" applyAlignment="1">
      <alignment horizontal="center" vertical="center"/>
    </xf>
    <xf numFmtId="49" fontId="17" fillId="0" borderId="1" xfId="0" applyNumberFormat="1" applyFont="1" applyBorder="1" applyAlignment="1">
      <alignment horizontal="left" vertical="top"/>
    </xf>
    <xf numFmtId="49" fontId="4" fillId="3" borderId="0" xfId="0" applyNumberFormat="1" applyFont="1" applyFill="1" applyAlignment="1">
      <alignment horizontal="left" vertical="top" wrapText="1"/>
    </xf>
    <xf numFmtId="49" fontId="21" fillId="0" borderId="0" xfId="0" applyNumberFormat="1" applyFont="1" applyAlignment="1">
      <alignment horizontal="left" vertical="top" wrapText="1"/>
    </xf>
    <xf numFmtId="1" fontId="6" fillId="0" borderId="1" xfId="0" applyNumberFormat="1" applyFont="1" applyFill="1" applyBorder="1" applyAlignment="1">
      <alignment horizontal="left" vertical="top" wrapText="1"/>
    </xf>
    <xf numFmtId="49" fontId="6" fillId="0" borderId="1" xfId="0" applyNumberFormat="1" applyFont="1" applyFill="1" applyBorder="1" applyAlignment="1">
      <alignment horizontal="left" vertical="top" wrapText="1"/>
    </xf>
    <xf numFmtId="49" fontId="18" fillId="0" borderId="1" xfId="0" applyNumberFormat="1" applyFont="1" applyFill="1" applyBorder="1" applyAlignment="1">
      <alignment horizontal="left" vertical="top" wrapText="1"/>
    </xf>
    <xf numFmtId="49" fontId="51" fillId="0" borderId="1" xfId="0" applyNumberFormat="1" applyFont="1" applyFill="1" applyBorder="1" applyAlignment="1">
      <alignment horizontal="left" vertical="top" wrapText="1"/>
    </xf>
    <xf numFmtId="0" fontId="18" fillId="0" borderId="1" xfId="0" applyFont="1" applyFill="1" applyBorder="1" applyAlignment="1">
      <alignment horizontal="left" vertical="top" wrapText="1"/>
    </xf>
    <xf numFmtId="0" fontId="16" fillId="0" borderId="15" xfId="0" applyFont="1" applyFill="1" applyBorder="1" applyAlignment="1">
      <alignment horizontal="left" vertical="top" wrapText="1"/>
    </xf>
    <xf numFmtId="0" fontId="16" fillId="0" borderId="1" xfId="0" applyFont="1" applyFill="1" applyBorder="1" applyAlignment="1">
      <alignment horizontal="left" vertical="top" wrapText="1"/>
    </xf>
    <xf numFmtId="0" fontId="18" fillId="0" borderId="14" xfId="0" applyFont="1" applyFill="1" applyBorder="1" applyAlignment="1">
      <alignment horizontal="left" vertical="top" wrapText="1"/>
    </xf>
    <xf numFmtId="0" fontId="53" fillId="0" borderId="1" xfId="0" applyFont="1" applyFill="1" applyBorder="1" applyAlignment="1">
      <alignment horizontal="left" vertical="top" wrapText="1"/>
    </xf>
    <xf numFmtId="49" fontId="22" fillId="0" borderId="1" xfId="0" applyNumberFormat="1" applyFont="1" applyFill="1" applyBorder="1" applyAlignment="1">
      <alignment vertical="top" wrapText="1"/>
    </xf>
    <xf numFmtId="49" fontId="4" fillId="0" borderId="1" xfId="0" applyNumberFormat="1" applyFont="1" applyFill="1" applyBorder="1" applyAlignment="1">
      <alignment horizontal="left" vertical="top" wrapText="1"/>
    </xf>
    <xf numFmtId="49" fontId="21" fillId="0" borderId="0" xfId="0" applyNumberFormat="1" applyFont="1" applyFill="1" applyAlignment="1">
      <alignment horizontal="left" vertical="top" wrapText="1"/>
    </xf>
    <xf numFmtId="0" fontId="27" fillId="3" borderId="0" xfId="10" applyFont="1" applyFill="1" applyAlignment="1">
      <alignment horizontal="center" vertical="center" wrapText="1"/>
    </xf>
    <xf numFmtId="0" fontId="31" fillId="0" borderId="0" xfId="11" applyFont="1" applyAlignment="1">
      <alignment horizontal="center" vertical="center" wrapText="1"/>
    </xf>
    <xf numFmtId="0" fontId="3" fillId="0" borderId="0" xfId="2" applyFont="1" applyAlignment="1">
      <alignment horizontal="center"/>
    </xf>
    <xf numFmtId="0" fontId="5" fillId="0" borderId="0" xfId="2" applyFont="1" applyAlignment="1">
      <alignment horizontal="center"/>
    </xf>
    <xf numFmtId="0" fontId="6" fillId="0" borderId="0" xfId="2" applyFont="1" applyAlignment="1">
      <alignment horizontal="center"/>
    </xf>
    <xf numFmtId="0" fontId="8" fillId="3" borderId="0" xfId="0" applyFont="1" applyFill="1" applyAlignment="1">
      <alignment horizontal="center" vertical="center" wrapText="1"/>
    </xf>
    <xf numFmtId="0" fontId="9" fillId="0" borderId="0" xfId="2" applyFont="1" applyAlignment="1">
      <alignment horizontal="center"/>
    </xf>
    <xf numFmtId="0" fontId="10" fillId="5" borderId="11" xfId="0" applyFont="1" applyFill="1" applyBorder="1" applyAlignment="1">
      <alignment horizontal="center" vertical="center" wrapText="1"/>
    </xf>
    <xf numFmtId="0" fontId="10" fillId="5" borderId="21" xfId="0" applyFont="1" applyFill="1" applyBorder="1" applyAlignment="1">
      <alignment horizontal="center" vertical="center" wrapText="1"/>
    </xf>
    <xf numFmtId="0" fontId="10" fillId="5" borderId="10" xfId="0" applyFont="1" applyFill="1" applyBorder="1" applyAlignment="1">
      <alignment horizontal="center" vertical="center" wrapText="1"/>
    </xf>
    <xf numFmtId="0" fontId="10" fillId="5" borderId="11" xfId="0" applyFont="1" applyFill="1" applyBorder="1" applyAlignment="1">
      <alignment horizontal="left" vertical="center" wrapText="1"/>
    </xf>
    <xf numFmtId="0" fontId="10" fillId="5" borderId="21" xfId="0" applyFont="1" applyFill="1" applyBorder="1" applyAlignment="1">
      <alignment horizontal="left" vertical="center" wrapText="1"/>
    </xf>
    <xf numFmtId="0" fontId="10" fillId="5" borderId="10" xfId="0" applyFont="1" applyFill="1" applyBorder="1" applyAlignment="1">
      <alignment horizontal="left" vertical="center" wrapText="1"/>
    </xf>
    <xf numFmtId="0" fontId="4" fillId="0" borderId="1" xfId="2" applyFont="1" applyBorder="1" applyAlignment="1">
      <alignment horizontal="center" vertical="center" wrapText="1"/>
    </xf>
    <xf numFmtId="0" fontId="4" fillId="0" borderId="20" xfId="2" applyFont="1" applyBorder="1" applyAlignment="1">
      <alignment horizontal="center" vertical="center" wrapText="1"/>
    </xf>
    <xf numFmtId="0" fontId="4" fillId="0" borderId="1" xfId="2" applyFont="1" applyBorder="1" applyAlignment="1">
      <alignment vertical="center" wrapText="1"/>
    </xf>
    <xf numFmtId="0" fontId="4" fillId="0" borderId="20" xfId="2" applyFont="1" applyBorder="1" applyAlignment="1">
      <alignment vertical="center" wrapText="1"/>
    </xf>
    <xf numFmtId="0" fontId="4" fillId="0" borderId="15" xfId="2" applyFont="1" applyBorder="1" applyAlignment="1">
      <alignment horizontal="center" vertical="center" wrapText="1"/>
    </xf>
    <xf numFmtId="0" fontId="4" fillId="0" borderId="13" xfId="2" applyFont="1" applyBorder="1" applyAlignment="1">
      <alignment horizontal="center" vertical="center" wrapText="1"/>
    </xf>
    <xf numFmtId="0" fontId="4" fillId="0" borderId="12" xfId="2" applyFont="1" applyBorder="1" applyAlignment="1">
      <alignment horizontal="center" vertical="center" wrapText="1"/>
    </xf>
    <xf numFmtId="0" fontId="11" fillId="3" borderId="15" xfId="2" applyFont="1" applyFill="1" applyBorder="1" applyAlignment="1">
      <alignment horizontal="center" vertical="center" wrapText="1"/>
    </xf>
    <xf numFmtId="0" fontId="11" fillId="3" borderId="13" xfId="2" applyFont="1" applyFill="1" applyBorder="1" applyAlignment="1">
      <alignment horizontal="center" vertical="center" wrapText="1"/>
    </xf>
    <xf numFmtId="0" fontId="11" fillId="3" borderId="14" xfId="2" applyFont="1" applyFill="1" applyBorder="1" applyAlignment="1">
      <alignment horizontal="center" vertical="center" wrapText="1"/>
    </xf>
    <xf numFmtId="43" fontId="3" fillId="0" borderId="16" xfId="3" applyFont="1" applyFill="1" applyBorder="1" applyAlignment="1">
      <alignment vertical="center" wrapText="1"/>
    </xf>
    <xf numFmtId="43" fontId="3" fillId="0" borderId="25" xfId="3" applyFont="1" applyFill="1" applyBorder="1" applyAlignment="1">
      <alignment horizontal="center" vertical="center" wrapText="1"/>
    </xf>
    <xf numFmtId="43" fontId="3" fillId="0" borderId="24" xfId="3" applyFont="1" applyFill="1" applyBorder="1" applyAlignment="1">
      <alignment horizontal="center" vertical="center" wrapText="1"/>
    </xf>
    <xf numFmtId="43" fontId="3" fillId="0" borderId="23" xfId="3" applyFont="1" applyFill="1" applyBorder="1" applyAlignment="1">
      <alignment horizontal="center" vertical="center" wrapText="1"/>
    </xf>
    <xf numFmtId="43" fontId="3" fillId="0" borderId="22" xfId="3" applyFont="1" applyFill="1" applyBorder="1" applyAlignment="1">
      <alignment horizontal="center" vertical="center" wrapText="1"/>
    </xf>
    <xf numFmtId="43" fontId="3" fillId="0" borderId="2" xfId="3" applyFont="1" applyFill="1" applyBorder="1" applyAlignment="1">
      <alignment horizontal="center" vertical="center" wrapText="1"/>
    </xf>
    <xf numFmtId="43" fontId="3" fillId="0" borderId="26" xfId="3" applyFont="1" applyFill="1" applyBorder="1" applyAlignment="1">
      <alignment horizontal="center" vertical="center" wrapText="1"/>
    </xf>
    <xf numFmtId="43" fontId="4" fillId="0" borderId="15" xfId="3" applyFont="1" applyFill="1" applyBorder="1" applyAlignment="1">
      <alignment horizontal="center" vertical="center" wrapText="1"/>
    </xf>
    <xf numFmtId="43" fontId="4" fillId="0" borderId="13" xfId="3" applyFont="1" applyFill="1" applyBorder="1" applyAlignment="1">
      <alignment horizontal="center" vertical="center" wrapText="1"/>
    </xf>
    <xf numFmtId="43" fontId="4" fillId="0" borderId="12" xfId="3" applyFont="1" applyFill="1" applyBorder="1" applyAlignment="1">
      <alignment horizontal="center" vertical="center" wrapText="1"/>
    </xf>
    <xf numFmtId="0" fontId="4" fillId="0" borderId="14" xfId="2" applyFont="1" applyBorder="1" applyAlignment="1">
      <alignment horizontal="center" vertical="center" wrapText="1"/>
    </xf>
    <xf numFmtId="0" fontId="3" fillId="0" borderId="15" xfId="2" applyFont="1" applyBorder="1" applyAlignment="1">
      <alignment horizontal="left" vertical="center" wrapText="1"/>
    </xf>
    <xf numFmtId="0" fontId="3" fillId="0" borderId="13" xfId="2" applyFont="1" applyBorder="1" applyAlignment="1">
      <alignment horizontal="left" vertical="center" wrapText="1"/>
    </xf>
    <xf numFmtId="0" fontId="3" fillId="0" borderId="12" xfId="2" applyFont="1" applyBorder="1" applyAlignment="1">
      <alignment horizontal="left" vertical="center" wrapText="1"/>
    </xf>
    <xf numFmtId="43" fontId="4" fillId="0" borderId="1" xfId="3" applyFont="1" applyFill="1" applyBorder="1" applyAlignment="1">
      <alignment horizontal="center" vertical="center" wrapText="1"/>
    </xf>
    <xf numFmtId="43" fontId="4" fillId="0" borderId="20" xfId="3" applyFont="1" applyFill="1" applyBorder="1" applyAlignment="1">
      <alignment horizontal="center" vertical="center" wrapText="1"/>
    </xf>
    <xf numFmtId="43" fontId="4" fillId="0" borderId="1" xfId="3" applyFont="1" applyFill="1" applyBorder="1" applyAlignment="1">
      <alignment vertical="center" wrapText="1"/>
    </xf>
    <xf numFmtId="43" fontId="4" fillId="0" borderId="20" xfId="3" applyFont="1" applyFill="1" applyBorder="1" applyAlignment="1">
      <alignment vertical="center" wrapText="1"/>
    </xf>
    <xf numFmtId="0" fontId="3" fillId="4" borderId="16" xfId="2" applyFont="1" applyFill="1" applyBorder="1" applyAlignment="1">
      <alignment horizontal="center" vertical="center" wrapText="1"/>
    </xf>
    <xf numFmtId="0" fontId="3" fillId="4" borderId="1" xfId="2" applyFont="1" applyFill="1" applyBorder="1" applyAlignment="1">
      <alignment horizontal="center" vertical="center" wrapText="1"/>
    </xf>
    <xf numFmtId="0" fontId="3" fillId="0" borderId="16" xfId="2" applyFont="1" applyBorder="1" applyAlignment="1">
      <alignment horizontal="center" vertical="center" wrapText="1"/>
    </xf>
    <xf numFmtId="0" fontId="3" fillId="0" borderId="1" xfId="2" applyFont="1" applyBorder="1" applyAlignment="1">
      <alignment horizontal="center" vertical="center" wrapText="1"/>
    </xf>
    <xf numFmtId="0" fontId="3" fillId="0" borderId="15" xfId="2" applyFont="1" applyBorder="1" applyAlignment="1">
      <alignment horizontal="center" vertical="center" wrapText="1"/>
    </xf>
    <xf numFmtId="0" fontId="3" fillId="0" borderId="14" xfId="2" applyFont="1" applyBorder="1" applyAlignment="1">
      <alignment horizontal="center" vertical="center" wrapText="1"/>
    </xf>
    <xf numFmtId="0" fontId="3" fillId="0" borderId="13" xfId="2" applyFont="1" applyBorder="1" applyAlignment="1">
      <alignment horizontal="center" vertical="center" wrapText="1"/>
    </xf>
    <xf numFmtId="0" fontId="3" fillId="0" borderId="16" xfId="2" applyFont="1" applyBorder="1" applyAlignment="1">
      <alignment vertical="center" wrapText="1"/>
    </xf>
    <xf numFmtId="0" fontId="3" fillId="0" borderId="25" xfId="2" applyFont="1" applyBorder="1" applyAlignment="1">
      <alignment horizontal="center" vertical="center" wrapText="1"/>
    </xf>
    <xf numFmtId="0" fontId="3" fillId="0" borderId="24" xfId="2" applyFont="1" applyBorder="1" applyAlignment="1">
      <alignment horizontal="center" vertical="center" wrapText="1"/>
    </xf>
    <xf numFmtId="0" fontId="3" fillId="0" borderId="23" xfId="2" applyFont="1" applyBorder="1" applyAlignment="1">
      <alignment horizontal="center" vertical="center" wrapText="1"/>
    </xf>
    <xf numFmtId="0" fontId="3" fillId="0" borderId="22" xfId="2" applyFont="1" applyBorder="1" applyAlignment="1">
      <alignment horizontal="center" vertical="center" wrapText="1"/>
    </xf>
    <xf numFmtId="0" fontId="3" fillId="0" borderId="2" xfId="2" applyFont="1" applyBorder="1" applyAlignment="1">
      <alignment horizontal="center" vertical="center" wrapText="1"/>
    </xf>
    <xf numFmtId="0" fontId="3" fillId="0" borderId="26" xfId="2" applyFont="1" applyBorder="1" applyAlignment="1">
      <alignment horizontal="center" vertical="center" wrapText="1"/>
    </xf>
    <xf numFmtId="0" fontId="3" fillId="4" borderId="16" xfId="2" applyFont="1" applyFill="1" applyBorder="1" applyAlignment="1">
      <alignment vertical="center" wrapText="1"/>
    </xf>
    <xf numFmtId="0" fontId="3" fillId="4" borderId="19" xfId="2" applyFont="1" applyFill="1" applyBorder="1" applyAlignment="1">
      <alignment horizontal="left" vertical="center" wrapText="1"/>
    </xf>
    <xf numFmtId="0" fontId="3" fillId="4" borderId="18" xfId="2" applyFont="1" applyFill="1" applyBorder="1" applyAlignment="1">
      <alignment horizontal="left" vertical="center" wrapText="1"/>
    </xf>
    <xf numFmtId="0" fontId="3" fillId="4" borderId="17" xfId="2" applyFont="1" applyFill="1" applyBorder="1" applyAlignment="1">
      <alignment horizontal="left" vertical="center" wrapText="1"/>
    </xf>
    <xf numFmtId="0" fontId="12" fillId="4" borderId="15" xfId="2" applyFont="1" applyFill="1" applyBorder="1" applyAlignment="1">
      <alignment horizontal="left" vertical="center" wrapText="1"/>
    </xf>
    <xf numFmtId="0" fontId="12" fillId="4" borderId="13" xfId="2" applyFont="1" applyFill="1" applyBorder="1" applyAlignment="1">
      <alignment horizontal="left" vertical="center" wrapText="1"/>
    </xf>
    <xf numFmtId="0" fontId="12" fillId="4" borderId="12" xfId="2" applyFont="1" applyFill="1" applyBorder="1" applyAlignment="1">
      <alignment horizontal="left" vertical="center" wrapText="1"/>
    </xf>
    <xf numFmtId="0" fontId="4" fillId="0" borderId="7" xfId="2" applyFont="1" applyBorder="1" applyAlignment="1">
      <alignment horizontal="left" vertical="center" wrapText="1"/>
    </xf>
    <xf numFmtId="0" fontId="4" fillId="0" borderId="6" xfId="2" applyFont="1" applyBorder="1" applyAlignment="1">
      <alignment horizontal="left" vertical="center" wrapText="1"/>
    </xf>
    <xf numFmtId="0" fontId="4" fillId="0" borderId="5" xfId="2" applyFont="1" applyBorder="1" applyAlignment="1">
      <alignment horizontal="left" vertical="center" wrapText="1"/>
    </xf>
    <xf numFmtId="0" fontId="4" fillId="0" borderId="3" xfId="2" applyFont="1" applyBorder="1" applyAlignment="1">
      <alignment horizontal="left" vertical="center" wrapText="1"/>
    </xf>
    <xf numFmtId="0" fontId="3" fillId="4" borderId="11" xfId="2" applyFont="1" applyFill="1" applyBorder="1" applyAlignment="1">
      <alignment horizontal="center" vertical="center" wrapText="1"/>
    </xf>
    <xf numFmtId="0" fontId="3" fillId="4" borderId="10" xfId="2" applyFont="1" applyFill="1" applyBorder="1" applyAlignment="1">
      <alignment horizontal="center" vertical="center" wrapText="1"/>
    </xf>
    <xf numFmtId="0" fontId="4" fillId="0" borderId="9" xfId="2" applyFont="1" applyBorder="1" applyAlignment="1">
      <alignment horizontal="left" vertical="center" wrapText="1"/>
    </xf>
    <xf numFmtId="0" fontId="4" fillId="0" borderId="8" xfId="2" applyFont="1" applyBorder="1" applyAlignment="1">
      <alignment horizontal="left" vertical="center" wrapText="1"/>
    </xf>
    <xf numFmtId="49" fontId="6" fillId="9" borderId="15" xfId="0" applyNumberFormat="1" applyFont="1" applyFill="1" applyBorder="1" applyAlignment="1">
      <alignment horizontal="left" wrapText="1"/>
    </xf>
    <xf numFmtId="49" fontId="6" fillId="9" borderId="14" xfId="0" applyNumberFormat="1" applyFont="1" applyFill="1" applyBorder="1" applyAlignment="1">
      <alignment horizontal="left" wrapText="1"/>
    </xf>
    <xf numFmtId="49" fontId="6" fillId="9" borderId="15" xfId="0" applyNumberFormat="1" applyFont="1" applyFill="1" applyBorder="1" applyAlignment="1">
      <alignment horizontal="left" vertical="top" wrapText="1"/>
    </xf>
    <xf numFmtId="49" fontId="6" fillId="9" borderId="14" xfId="0" applyNumberFormat="1" applyFont="1" applyFill="1" applyBorder="1" applyAlignment="1">
      <alignment horizontal="left" vertical="top" wrapText="1"/>
    </xf>
    <xf numFmtId="49" fontId="18" fillId="9" borderId="15" xfId="0" applyNumberFormat="1" applyFont="1" applyFill="1" applyBorder="1" applyAlignment="1">
      <alignment horizontal="left" vertical="top" wrapText="1"/>
    </xf>
    <xf numFmtId="49" fontId="18" fillId="9" borderId="14" xfId="0" applyNumberFormat="1" applyFont="1" applyFill="1" applyBorder="1" applyAlignment="1">
      <alignment horizontal="left" vertical="top" wrapText="1"/>
    </xf>
    <xf numFmtId="0" fontId="36" fillId="12" borderId="14" xfId="0" applyFont="1" applyFill="1" applyBorder="1" applyAlignment="1">
      <alignment horizontal="center" vertical="center"/>
    </xf>
    <xf numFmtId="0" fontId="34" fillId="3" borderId="15" xfId="0" applyFont="1" applyFill="1" applyBorder="1" applyAlignment="1">
      <alignment horizontal="left" vertical="center" wrapText="1"/>
    </xf>
    <xf numFmtId="0" fontId="34" fillId="3" borderId="13" xfId="0" applyFont="1" applyFill="1" applyBorder="1" applyAlignment="1">
      <alignment horizontal="left" vertical="center" wrapText="1"/>
    </xf>
    <xf numFmtId="0" fontId="34" fillId="3" borderId="14" xfId="0" applyFont="1" applyFill="1" applyBorder="1" applyAlignment="1">
      <alignment horizontal="left" vertical="center" wrapText="1"/>
    </xf>
    <xf numFmtId="0" fontId="37" fillId="13" borderId="15" xfId="0" applyFont="1" applyFill="1" applyBorder="1" applyAlignment="1">
      <alignment horizontal="center" vertical="center" wrapText="1"/>
    </xf>
    <xf numFmtId="0" fontId="37" fillId="13" borderId="13" xfId="0" applyFont="1" applyFill="1" applyBorder="1" applyAlignment="1">
      <alignment horizontal="center" vertical="center" wrapText="1"/>
    </xf>
    <xf numFmtId="0" fontId="37" fillId="13" borderId="14" xfId="0" applyFont="1" applyFill="1" applyBorder="1" applyAlignment="1">
      <alignment horizontal="center" vertical="center" wrapText="1"/>
    </xf>
    <xf numFmtId="0" fontId="37" fillId="14" borderId="23" xfId="0" applyFont="1" applyFill="1" applyBorder="1" applyAlignment="1">
      <alignment horizontal="center" vertical="center"/>
    </xf>
    <xf numFmtId="0" fontId="37" fillId="14" borderId="26" xfId="0" applyFont="1" applyFill="1" applyBorder="1" applyAlignment="1">
      <alignment horizontal="center" vertical="center"/>
    </xf>
    <xf numFmtId="0" fontId="37" fillId="14" borderId="22" xfId="0" applyFont="1" applyFill="1" applyBorder="1" applyAlignment="1">
      <alignment horizontal="center" vertical="center"/>
    </xf>
    <xf numFmtId="0" fontId="40" fillId="0" borderId="15" xfId="0" applyFont="1" applyBorder="1" applyAlignment="1">
      <alignment horizontal="left" vertical="center" wrapText="1"/>
    </xf>
    <xf numFmtId="0" fontId="40" fillId="0" borderId="13" xfId="0" applyFont="1" applyBorder="1" applyAlignment="1">
      <alignment horizontal="left" vertical="center" wrapText="1"/>
    </xf>
    <xf numFmtId="0" fontId="40" fillId="0" borderId="14" xfId="0" applyFont="1" applyBorder="1" applyAlignment="1">
      <alignment horizontal="left" vertical="center" wrapText="1"/>
    </xf>
    <xf numFmtId="0" fontId="39" fillId="6" borderId="1" xfId="0" applyFont="1" applyFill="1" applyBorder="1" applyAlignment="1">
      <alignment horizontal="center" vertical="center"/>
    </xf>
    <xf numFmtId="0" fontId="40" fillId="0" borderId="1" xfId="0" applyFont="1" applyBorder="1" applyAlignment="1">
      <alignment horizontal="center"/>
    </xf>
    <xf numFmtId="0" fontId="34" fillId="3" borderId="25" xfId="0" applyFont="1" applyFill="1" applyBorder="1" applyAlignment="1">
      <alignment horizontal="center" vertical="center" wrapText="1"/>
    </xf>
    <xf numFmtId="0" fontId="34" fillId="3" borderId="2" xfId="0" applyFont="1" applyFill="1" applyBorder="1" applyAlignment="1">
      <alignment horizontal="center" vertical="center" wrapText="1"/>
    </xf>
    <xf numFmtId="0" fontId="35" fillId="3" borderId="24" xfId="0" applyFont="1" applyFill="1" applyBorder="1" applyAlignment="1">
      <alignment horizontal="center" vertical="center" wrapText="1"/>
    </xf>
    <xf numFmtId="0" fontId="35" fillId="3" borderId="62" xfId="0" applyFont="1" applyFill="1" applyBorder="1" applyAlignment="1">
      <alignment horizontal="center" vertical="center" wrapText="1"/>
    </xf>
    <xf numFmtId="0" fontId="35" fillId="3" borderId="22" xfId="0" applyFont="1" applyFill="1" applyBorder="1" applyAlignment="1">
      <alignment horizontal="center" vertical="center" wrapText="1"/>
    </xf>
    <xf numFmtId="0" fontId="34" fillId="0" borderId="25" xfId="0" applyFont="1" applyBorder="1" applyAlignment="1">
      <alignment horizontal="center" vertical="center" wrapText="1"/>
    </xf>
    <xf numFmtId="0" fontId="34" fillId="0" borderId="2" xfId="0" applyFont="1" applyBorder="1" applyAlignment="1">
      <alignment horizontal="center" vertical="center" wrapText="1"/>
    </xf>
    <xf numFmtId="0" fontId="34" fillId="3" borderId="24" xfId="0" applyFont="1" applyFill="1" applyBorder="1" applyAlignment="1">
      <alignment horizontal="center" vertical="center" wrapText="1"/>
    </xf>
    <xf numFmtId="0" fontId="34" fillId="3" borderId="62" xfId="0" applyFont="1" applyFill="1" applyBorder="1" applyAlignment="1">
      <alignment horizontal="center" vertical="center" wrapText="1"/>
    </xf>
    <xf numFmtId="0" fontId="34" fillId="3" borderId="22" xfId="0" applyFont="1" applyFill="1" applyBorder="1" applyAlignment="1">
      <alignment horizontal="center" vertical="center" wrapText="1"/>
    </xf>
    <xf numFmtId="0" fontId="36" fillId="12" borderId="41" xfId="0" applyFont="1" applyFill="1" applyBorder="1" applyAlignment="1">
      <alignment horizontal="center" vertical="center"/>
    </xf>
    <xf numFmtId="0" fontId="36" fillId="12" borderId="63" xfId="0" applyFont="1" applyFill="1" applyBorder="1" applyAlignment="1">
      <alignment horizontal="center" vertical="center"/>
    </xf>
    <xf numFmtId="0" fontId="36" fillId="12" borderId="42" xfId="0" applyFont="1" applyFill="1" applyBorder="1" applyAlignment="1">
      <alignment horizontal="center" vertical="center"/>
    </xf>
    <xf numFmtId="0" fontId="40" fillId="3" borderId="13" xfId="0" applyFont="1" applyFill="1" applyBorder="1" applyAlignment="1">
      <alignment horizontal="center" vertical="center"/>
    </xf>
    <xf numFmtId="0" fontId="46" fillId="0" borderId="15" xfId="0" applyFont="1" applyBorder="1" applyAlignment="1">
      <alignment horizontal="left" vertical="center" wrapText="1"/>
    </xf>
    <xf numFmtId="0" fontId="46" fillId="0" borderId="13" xfId="0" applyFont="1" applyBorder="1" applyAlignment="1">
      <alignment horizontal="left" vertical="center" wrapText="1"/>
    </xf>
    <xf numFmtId="0" fontId="46" fillId="0" borderId="14" xfId="0" applyFont="1" applyBorder="1" applyAlignment="1">
      <alignment horizontal="left" vertical="center" wrapText="1"/>
    </xf>
    <xf numFmtId="0" fontId="32" fillId="11" borderId="15" xfId="12" applyBorder="1" applyAlignment="1">
      <alignment horizontal="center" vertical="center" wrapText="1"/>
    </xf>
    <xf numFmtId="0" fontId="32" fillId="11" borderId="13" xfId="12" applyBorder="1" applyAlignment="1">
      <alignment horizontal="center" vertical="center" wrapText="1"/>
    </xf>
    <xf numFmtId="0" fontId="32" fillId="11" borderId="14" xfId="12" applyBorder="1" applyAlignment="1">
      <alignment horizontal="center" vertical="center" wrapText="1"/>
    </xf>
    <xf numFmtId="0" fontId="47" fillId="0" borderId="15" xfId="0" applyFont="1" applyBorder="1" applyAlignment="1">
      <alignment horizontal="left" vertical="center" wrapText="1"/>
    </xf>
    <xf numFmtId="0" fontId="47" fillId="0" borderId="13" xfId="0" applyFont="1" applyBorder="1" applyAlignment="1">
      <alignment horizontal="left" vertical="center" wrapText="1"/>
    </xf>
    <xf numFmtId="0" fontId="47" fillId="0" borderId="14" xfId="0" applyFont="1" applyBorder="1" applyAlignment="1">
      <alignment horizontal="left" vertical="center" wrapText="1"/>
    </xf>
    <xf numFmtId="164" fontId="4" fillId="0" borderId="21" xfId="6" applyNumberFormat="1" applyFont="1" applyBorder="1" applyAlignment="1">
      <alignment horizontal="left"/>
    </xf>
    <xf numFmtId="164" fontId="4" fillId="0" borderId="10" xfId="6" applyNumberFormat="1" applyFont="1" applyBorder="1" applyAlignment="1">
      <alignment horizontal="left"/>
    </xf>
    <xf numFmtId="164" fontId="4" fillId="0" borderId="31" xfId="6" applyNumberFormat="1" applyFont="1" applyBorder="1" applyAlignment="1">
      <alignment horizontal="left"/>
    </xf>
    <xf numFmtId="164" fontId="4" fillId="0" borderId="32" xfId="6" applyNumberFormat="1" applyFont="1" applyBorder="1" applyAlignment="1">
      <alignment horizontal="left"/>
    </xf>
    <xf numFmtId="0" fontId="3" fillId="0" borderId="30" xfId="4" applyFont="1" applyBorder="1" applyAlignment="1">
      <alignment horizontal="left" vertical="center"/>
    </xf>
    <xf numFmtId="0" fontId="3" fillId="0" borderId="31" xfId="4" applyFont="1" applyBorder="1" applyAlignment="1">
      <alignment horizontal="left" vertical="center"/>
    </xf>
    <xf numFmtId="164" fontId="4" fillId="0" borderId="26" xfId="6" applyNumberFormat="1" applyFont="1" applyBorder="1" applyAlignment="1">
      <alignment horizontal="left"/>
    </xf>
    <xf numFmtId="164" fontId="4" fillId="0" borderId="29" xfId="6" applyNumberFormat="1" applyFont="1" applyBorder="1" applyAlignment="1">
      <alignment horizontal="left"/>
    </xf>
    <xf numFmtId="164" fontId="4" fillId="0" borderId="0" xfId="6" applyNumberFormat="1" applyFont="1" applyAlignment="1">
      <alignment horizontal="left"/>
    </xf>
    <xf numFmtId="164" fontId="4" fillId="0" borderId="6" xfId="6" applyNumberFormat="1" applyFont="1" applyBorder="1" applyAlignment="1">
      <alignment horizontal="left"/>
    </xf>
    <xf numFmtId="0" fontId="4" fillId="0" borderId="28" xfId="4" applyFont="1" applyBorder="1" applyAlignment="1">
      <alignment horizontal="left" vertical="center"/>
    </xf>
    <xf numFmtId="0" fontId="4" fillId="0" borderId="26" xfId="4" applyFont="1" applyBorder="1" applyAlignment="1">
      <alignment horizontal="left" vertical="center"/>
    </xf>
    <xf numFmtId="0" fontId="4" fillId="0" borderId="7" xfId="4" applyFont="1" applyBorder="1" applyAlignment="1">
      <alignment horizontal="left" vertical="center"/>
    </xf>
    <xf numFmtId="0" fontId="4" fillId="0" borderId="0" xfId="4" applyFont="1" applyAlignment="1">
      <alignment horizontal="left" vertical="center"/>
    </xf>
    <xf numFmtId="164" fontId="4" fillId="0" borderId="2" xfId="6" applyNumberFormat="1" applyFont="1" applyBorder="1" applyAlignment="1">
      <alignment horizontal="left"/>
    </xf>
    <xf numFmtId="164" fontId="4" fillId="0" borderId="40" xfId="6" applyNumberFormat="1" applyFont="1" applyBorder="1" applyAlignment="1">
      <alignment horizontal="left"/>
    </xf>
    <xf numFmtId="0" fontId="4" fillId="0" borderId="39" xfId="4" applyFont="1" applyBorder="1" applyAlignment="1">
      <alignment horizontal="left" vertical="center"/>
    </xf>
    <xf numFmtId="0" fontId="4" fillId="0" borderId="2" xfId="4" applyFont="1" applyBorder="1" applyAlignment="1">
      <alignment horizontal="left" vertical="center"/>
    </xf>
    <xf numFmtId="0" fontId="3" fillId="0" borderId="33" xfId="4" applyFont="1" applyBorder="1" applyAlignment="1">
      <alignment horizontal="center" vertical="center"/>
    </xf>
    <xf numFmtId="0" fontId="3" fillId="0" borderId="35" xfId="4" applyFont="1" applyBorder="1" applyAlignment="1">
      <alignment horizontal="center" vertical="center"/>
    </xf>
    <xf numFmtId="0" fontId="3" fillId="0" borderId="38" xfId="4" applyFont="1" applyBorder="1" applyAlignment="1">
      <alignment horizontal="left" vertical="center"/>
    </xf>
    <xf numFmtId="0" fontId="3" fillId="0" borderId="13" xfId="4" applyFont="1" applyBorder="1" applyAlignment="1">
      <alignment horizontal="left" vertical="center"/>
    </xf>
    <xf numFmtId="0" fontId="3" fillId="0" borderId="12" xfId="4" applyFont="1" applyBorder="1" applyAlignment="1">
      <alignment horizontal="left" vertical="center"/>
    </xf>
    <xf numFmtId="0" fontId="3" fillId="0" borderId="38" xfId="4" applyFont="1" applyBorder="1" applyAlignment="1">
      <alignment horizontal="center" vertical="center"/>
    </xf>
    <xf numFmtId="0" fontId="3" fillId="0" borderId="12" xfId="4" applyFont="1" applyBorder="1" applyAlignment="1">
      <alignment horizontal="center" vertical="center"/>
    </xf>
    <xf numFmtId="0" fontId="4" fillId="0" borderId="33" xfId="6" applyFont="1" applyBorder="1" applyAlignment="1">
      <alignment horizontal="center"/>
    </xf>
    <xf numFmtId="0" fontId="4" fillId="0" borderId="34" xfId="6" applyFont="1" applyBorder="1" applyAlignment="1">
      <alignment horizontal="center"/>
    </xf>
    <xf numFmtId="0" fontId="4" fillId="0" borderId="35" xfId="6" applyFont="1" applyBorder="1" applyAlignment="1">
      <alignment horizontal="center"/>
    </xf>
    <xf numFmtId="0" fontId="0" fillId="0" borderId="7" xfId="0" applyBorder="1" applyAlignment="1">
      <alignment horizontal="center" wrapText="1"/>
    </xf>
    <xf numFmtId="0" fontId="0" fillId="0" borderId="0" xfId="0" applyAlignment="1">
      <alignment horizontal="center" wrapText="1"/>
    </xf>
    <xf numFmtId="0" fontId="4" fillId="0" borderId="29" xfId="4" applyFont="1" applyBorder="1" applyAlignment="1">
      <alignment horizontal="left" vertical="center"/>
    </xf>
    <xf numFmtId="0" fontId="3" fillId="0" borderId="14" xfId="4" applyFont="1" applyBorder="1" applyAlignment="1">
      <alignment horizontal="center" vertical="center"/>
    </xf>
    <xf numFmtId="0" fontId="3" fillId="0" borderId="15" xfId="4" applyFont="1" applyBorder="1" applyAlignment="1">
      <alignment horizontal="center" vertical="center"/>
    </xf>
    <xf numFmtId="0" fontId="3" fillId="2" borderId="55" xfId="4" applyFont="1" applyFill="1" applyBorder="1" applyAlignment="1">
      <alignment horizontal="center" vertical="center"/>
    </xf>
    <xf numFmtId="0" fontId="3" fillId="2" borderId="4" xfId="4" applyFont="1" applyFill="1" applyBorder="1" applyAlignment="1">
      <alignment horizontal="center" vertical="center"/>
    </xf>
    <xf numFmtId="0" fontId="3" fillId="0" borderId="9" xfId="4" applyFont="1" applyBorder="1" applyAlignment="1">
      <alignment horizontal="left" vertical="center" wrapText="1"/>
    </xf>
    <xf numFmtId="0" fontId="3" fillId="0" borderId="27" xfId="4" applyFont="1" applyBorder="1" applyAlignment="1">
      <alignment horizontal="left" vertical="center" wrapText="1"/>
    </xf>
    <xf numFmtId="0" fontId="3" fillId="0" borderId="8" xfId="4" applyFont="1" applyBorder="1" applyAlignment="1">
      <alignment horizontal="left" vertical="center" wrapText="1"/>
    </xf>
    <xf numFmtId="0" fontId="3" fillId="0" borderId="9" xfId="4" applyFont="1" applyBorder="1" applyAlignment="1">
      <alignment horizontal="center" vertical="center" wrapText="1"/>
    </xf>
    <xf numFmtId="0" fontId="3" fillId="0" borderId="8" xfId="4" applyFont="1" applyBorder="1" applyAlignment="1">
      <alignment horizontal="center" vertical="center" wrapText="1"/>
    </xf>
    <xf numFmtId="0" fontId="0" fillId="0" borderId="1"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3" fillId="2" borderId="52" xfId="4" applyFont="1" applyFill="1" applyBorder="1" applyAlignment="1">
      <alignment vertical="center"/>
    </xf>
    <xf numFmtId="0" fontId="3" fillId="2" borderId="56" xfId="4" applyFont="1" applyFill="1" applyBorder="1" applyAlignment="1">
      <alignment vertical="center"/>
    </xf>
    <xf numFmtId="0" fontId="3" fillId="2" borderId="57" xfId="4" applyFont="1" applyFill="1" applyBorder="1" applyAlignment="1">
      <alignment vertical="center"/>
    </xf>
    <xf numFmtId="0" fontId="0" fillId="10" borderId="16" xfId="0" applyFill="1" applyBorder="1" applyAlignment="1">
      <alignment horizontal="left"/>
    </xf>
    <xf numFmtId="0" fontId="0" fillId="10" borderId="1" xfId="0" applyFill="1" applyBorder="1" applyAlignment="1">
      <alignment horizontal="left"/>
    </xf>
    <xf numFmtId="0" fontId="0" fillId="10" borderId="20" xfId="0" applyFill="1" applyBorder="1" applyAlignment="1">
      <alignment horizontal="left"/>
    </xf>
    <xf numFmtId="0" fontId="24" fillId="0" borderId="53" xfId="0" applyFont="1" applyBorder="1" applyAlignment="1">
      <alignment horizontal="left"/>
    </xf>
    <xf numFmtId="0" fontId="24" fillId="0" borderId="45" xfId="0" applyFont="1" applyBorder="1" applyAlignment="1">
      <alignment horizontal="left"/>
    </xf>
    <xf numFmtId="0" fontId="24" fillId="0" borderId="41" xfId="0" applyFont="1" applyBorder="1" applyAlignment="1">
      <alignment horizontal="left"/>
    </xf>
    <xf numFmtId="0" fontId="24" fillId="0" borderId="58" xfId="0" applyFont="1" applyBorder="1" applyAlignment="1">
      <alignment horizontal="left"/>
    </xf>
    <xf numFmtId="0" fontId="0" fillId="0" borderId="52" xfId="0" applyBorder="1" applyAlignment="1">
      <alignment horizontal="center"/>
    </xf>
    <xf numFmtId="0" fontId="0" fillId="0" borderId="57" xfId="0" applyBorder="1" applyAlignment="1">
      <alignment horizontal="center"/>
    </xf>
    <xf numFmtId="3" fontId="0" fillId="0" borderId="58" xfId="0" applyNumberFormat="1" applyBorder="1" applyAlignment="1">
      <alignment horizontal="center" vertical="center"/>
    </xf>
    <xf numFmtId="3" fontId="0" fillId="0" borderId="59" xfId="0" applyNumberFormat="1" applyBorder="1" applyAlignment="1">
      <alignment horizontal="center" vertical="center"/>
    </xf>
    <xf numFmtId="0" fontId="0" fillId="0" borderId="22" xfId="0" applyBorder="1" applyAlignment="1">
      <alignment horizontal="center"/>
    </xf>
    <xf numFmtId="0" fontId="0" fillId="0" borderId="42" xfId="0" applyBorder="1" applyAlignment="1">
      <alignment horizontal="center"/>
    </xf>
    <xf numFmtId="0" fontId="0" fillId="0" borderId="59" xfId="0" applyBorder="1" applyAlignment="1">
      <alignment horizontal="center"/>
    </xf>
    <xf numFmtId="0" fontId="0" fillId="0" borderId="17" xfId="0" applyBorder="1" applyAlignment="1">
      <alignment horizontal="center"/>
    </xf>
    <xf numFmtId="0" fontId="0" fillId="0" borderId="23" xfId="0" applyBorder="1" applyAlignment="1">
      <alignment horizontal="center"/>
    </xf>
    <xf numFmtId="3" fontId="0" fillId="0" borderId="41" xfId="0" applyNumberFormat="1" applyBorder="1" applyAlignment="1">
      <alignment horizontal="center" vertical="center"/>
    </xf>
    <xf numFmtId="3" fontId="0" fillId="0" borderId="42" xfId="0" applyNumberFormat="1" applyBorder="1" applyAlignment="1">
      <alignment horizontal="center" vertical="center"/>
    </xf>
    <xf numFmtId="0" fontId="0" fillId="0" borderId="17" xfId="0" applyBorder="1" applyAlignment="1">
      <alignment horizontal="left" vertical="top"/>
    </xf>
    <xf numFmtId="0" fontId="0" fillId="0" borderId="16" xfId="0" applyBorder="1" applyAlignment="1">
      <alignment horizontal="left" vertical="top"/>
    </xf>
    <xf numFmtId="0" fontId="0" fillId="0" borderId="42" xfId="0" applyBorder="1" applyAlignment="1">
      <alignment horizontal="center" vertical="top"/>
    </xf>
    <xf numFmtId="0" fontId="0" fillId="0" borderId="59" xfId="0" applyBorder="1" applyAlignment="1">
      <alignment horizontal="center" vertical="top"/>
    </xf>
    <xf numFmtId="0" fontId="0" fillId="0" borderId="1" xfId="0" applyBorder="1" applyAlignment="1">
      <alignment horizontal="center" vertical="top"/>
    </xf>
    <xf numFmtId="0" fontId="0" fillId="0" borderId="20" xfId="0" applyBorder="1" applyAlignment="1">
      <alignment horizontal="center" vertical="top"/>
    </xf>
    <xf numFmtId="0" fontId="0" fillId="0" borderId="16" xfId="0" applyBorder="1" applyAlignment="1">
      <alignment horizontal="center" vertical="center"/>
    </xf>
    <xf numFmtId="0" fontId="0" fillId="0" borderId="20" xfId="0" applyBorder="1" applyAlignment="1">
      <alignment horizontal="center" vertical="center"/>
    </xf>
    <xf numFmtId="0" fontId="0" fillId="0" borderId="19" xfId="0" applyBorder="1" applyAlignment="1">
      <alignment horizontal="center" vertical="center"/>
    </xf>
    <xf numFmtId="0" fontId="0" fillId="0" borderId="17" xfId="0" applyBorder="1" applyAlignment="1">
      <alignment horizontal="center" vertical="center"/>
    </xf>
    <xf numFmtId="0" fontId="0" fillId="0" borderId="25" xfId="0" applyBorder="1" applyAlignment="1">
      <alignment horizontal="center" vertical="center"/>
    </xf>
    <xf numFmtId="0" fontId="0" fillId="0" borderId="40" xfId="0" applyBorder="1" applyAlignment="1">
      <alignment horizontal="center" vertical="center"/>
    </xf>
    <xf numFmtId="0" fontId="0" fillId="0" borderId="23" xfId="0" applyBorder="1" applyAlignment="1">
      <alignment horizontal="center" vertical="center"/>
    </xf>
    <xf numFmtId="0" fontId="0" fillId="0" borderId="29" xfId="0" applyBorder="1" applyAlignment="1">
      <alignment horizontal="center" vertical="center"/>
    </xf>
    <xf numFmtId="0" fontId="0" fillId="0" borderId="14" xfId="0" applyBorder="1" applyAlignment="1">
      <alignment horizontal="center" vertical="center"/>
    </xf>
    <xf numFmtId="0" fontId="24" fillId="0" borderId="30" xfId="0" applyFont="1" applyBorder="1" applyAlignment="1">
      <alignment horizontal="center"/>
    </xf>
    <xf numFmtId="0" fontId="24" fillId="0" borderId="31" xfId="0" applyFont="1" applyBorder="1" applyAlignment="1">
      <alignment horizontal="center"/>
    </xf>
    <xf numFmtId="0" fontId="24" fillId="0" borderId="32" xfId="0" applyFont="1" applyBorder="1" applyAlignment="1">
      <alignment horizontal="center"/>
    </xf>
    <xf numFmtId="0" fontId="0" fillId="0" borderId="50" xfId="0" applyBorder="1" applyAlignment="1">
      <alignment horizontal="center"/>
    </xf>
    <xf numFmtId="0" fontId="0" fillId="0" borderId="60" xfId="0" applyBorder="1" applyAlignment="1">
      <alignment horizontal="center"/>
    </xf>
    <xf numFmtId="0" fontId="0" fillId="0" borderId="41" xfId="0" applyBorder="1" applyAlignment="1">
      <alignment horizontal="center"/>
    </xf>
    <xf numFmtId="0" fontId="0" fillId="0" borderId="58" xfId="0" applyBorder="1" applyAlignment="1">
      <alignment horizontal="center"/>
    </xf>
    <xf numFmtId="0" fontId="0" fillId="0" borderId="19" xfId="0" applyBorder="1" applyAlignment="1">
      <alignment horizontal="center"/>
    </xf>
    <xf numFmtId="0" fontId="3" fillId="2" borderId="33" xfId="4" applyFont="1" applyFill="1" applyBorder="1" applyAlignment="1">
      <alignment horizontal="center" vertical="center"/>
    </xf>
    <xf numFmtId="0" fontId="3" fillId="2" borderId="34" xfId="4" applyFont="1" applyFill="1" applyBorder="1" applyAlignment="1">
      <alignment horizontal="center" vertical="center"/>
    </xf>
    <xf numFmtId="0" fontId="3" fillId="2" borderId="35" xfId="4" applyFont="1" applyFill="1" applyBorder="1" applyAlignment="1">
      <alignment horizontal="center" vertical="center"/>
    </xf>
    <xf numFmtId="0" fontId="0" fillId="0" borderId="36" xfId="0" applyBorder="1" applyAlignment="1">
      <alignment horizontal="center"/>
    </xf>
    <xf numFmtId="0" fontId="0" fillId="0" borderId="32" xfId="0" applyBorder="1" applyAlignment="1">
      <alignment horizontal="center"/>
    </xf>
    <xf numFmtId="0" fontId="0" fillId="0" borderId="15" xfId="0" applyBorder="1" applyAlignment="1">
      <alignment horizontal="center"/>
    </xf>
    <xf numFmtId="0" fontId="0" fillId="0" borderId="12" xfId="0" applyBorder="1" applyAlignment="1">
      <alignment horizontal="center"/>
    </xf>
    <xf numFmtId="165" fontId="4" fillId="0" borderId="46" xfId="2" applyNumberFormat="1" applyFont="1" applyBorder="1" applyAlignment="1">
      <alignment vertical="center" wrapText="1"/>
    </xf>
    <xf numFmtId="165" fontId="4" fillId="0" borderId="45" xfId="2" applyNumberFormat="1" applyFont="1" applyBorder="1" applyAlignment="1">
      <alignment vertical="center" wrapText="1"/>
    </xf>
    <xf numFmtId="165" fontId="4" fillId="0" borderId="44" xfId="2" applyNumberFormat="1" applyFont="1" applyBorder="1" applyAlignment="1">
      <alignment vertical="center" wrapText="1"/>
    </xf>
    <xf numFmtId="165" fontId="15" fillId="0" borderId="43" xfId="2" applyNumberFormat="1" applyFont="1" applyBorder="1" applyAlignment="1">
      <alignment horizontal="center" vertical="center" wrapText="1"/>
    </xf>
    <xf numFmtId="165" fontId="15" fillId="0" borderId="0" xfId="2" applyNumberFormat="1" applyFont="1" applyAlignment="1">
      <alignment horizontal="center" vertical="center" wrapText="1"/>
    </xf>
    <xf numFmtId="165" fontId="15" fillId="0" borderId="6" xfId="2" applyNumberFormat="1" applyFont="1" applyBorder="1" applyAlignment="1">
      <alignment horizontal="center" vertical="center" wrapText="1"/>
    </xf>
    <xf numFmtId="0" fontId="3" fillId="4" borderId="38" xfId="2" applyFont="1" applyFill="1" applyBorder="1" applyAlignment="1">
      <alignment horizontal="left" vertical="center" wrapText="1"/>
    </xf>
    <xf numFmtId="0" fontId="3" fillId="4" borderId="12" xfId="2" applyFont="1" applyFill="1" applyBorder="1" applyAlignment="1">
      <alignment horizontal="left" vertical="center" wrapText="1"/>
    </xf>
    <xf numFmtId="0" fontId="3" fillId="4" borderId="49" xfId="2" applyFont="1" applyFill="1" applyBorder="1" applyAlignment="1">
      <alignment horizontal="center" vertical="center" wrapText="1"/>
    </xf>
    <xf numFmtId="0" fontId="4" fillId="0" borderId="15" xfId="7" applyFont="1" applyBorder="1" applyAlignment="1">
      <alignment horizontal="justify" vertical="center" wrapText="1"/>
    </xf>
    <xf numFmtId="0" fontId="4" fillId="0" borderId="13" xfId="7" applyFont="1" applyBorder="1" applyAlignment="1">
      <alignment horizontal="justify" vertical="center" wrapText="1"/>
    </xf>
    <xf numFmtId="0" fontId="4" fillId="0" borderId="14" xfId="7" applyFont="1" applyBorder="1" applyAlignment="1">
      <alignment horizontal="justify" vertical="center" wrapText="1"/>
    </xf>
    <xf numFmtId="0" fontId="4" fillId="0" borderId="12" xfId="7" applyFont="1" applyBorder="1" applyAlignment="1">
      <alignment horizontal="justify" vertical="center" wrapText="1"/>
    </xf>
    <xf numFmtId="0" fontId="4" fillId="0" borderId="36" xfId="7" applyFont="1" applyBorder="1" applyAlignment="1">
      <alignment horizontal="justify" vertical="center" wrapText="1"/>
    </xf>
    <xf numFmtId="0" fontId="4" fillId="0" borderId="31" xfId="7" applyFont="1" applyBorder="1" applyAlignment="1">
      <alignment horizontal="justify" vertical="center" wrapText="1"/>
    </xf>
    <xf numFmtId="0" fontId="4" fillId="0" borderId="37" xfId="7" applyFont="1" applyBorder="1" applyAlignment="1">
      <alignment horizontal="justify" vertical="center" wrapText="1"/>
    </xf>
    <xf numFmtId="0" fontId="4" fillId="0" borderId="32" xfId="7" applyFont="1" applyBorder="1" applyAlignment="1">
      <alignment horizontal="justify" vertical="center" wrapText="1"/>
    </xf>
    <xf numFmtId="0" fontId="4" fillId="6" borderId="51" xfId="2" applyFont="1" applyFill="1" applyBorder="1" applyAlignment="1">
      <alignment horizontal="center" vertical="center" wrapText="1"/>
    </xf>
    <xf numFmtId="0" fontId="4" fillId="6" borderId="27" xfId="2" applyFont="1" applyFill="1" applyBorder="1" applyAlignment="1">
      <alignment horizontal="center" vertical="center" wrapText="1"/>
    </xf>
    <xf numFmtId="0" fontId="4" fillId="6" borderId="8" xfId="2" applyFont="1" applyFill="1" applyBorder="1" applyAlignment="1">
      <alignment horizontal="center" vertical="center" wrapText="1"/>
    </xf>
    <xf numFmtId="0" fontId="4" fillId="0" borderId="51" xfId="7" applyFont="1" applyBorder="1" applyAlignment="1">
      <alignment horizontal="justify" vertical="center" wrapText="1"/>
    </xf>
    <xf numFmtId="0" fontId="4" fillId="0" borderId="34" xfId="7" applyFont="1" applyBorder="1" applyAlignment="1">
      <alignment horizontal="justify" vertical="center" wrapText="1"/>
    </xf>
    <xf numFmtId="0" fontId="4" fillId="0" borderId="54" xfId="7" applyFont="1" applyBorder="1" applyAlignment="1">
      <alignment horizontal="justify" vertical="center" wrapText="1"/>
    </xf>
    <xf numFmtId="0" fontId="4" fillId="0" borderId="35" xfId="7" applyFont="1" applyBorder="1" applyAlignment="1">
      <alignment horizontal="justify" vertical="center" wrapText="1"/>
    </xf>
    <xf numFmtId="0" fontId="10" fillId="5" borderId="11" xfId="7" applyFont="1" applyFill="1" applyBorder="1" applyAlignment="1">
      <alignment horizontal="center" vertical="center" wrapText="1"/>
    </xf>
    <xf numFmtId="0" fontId="10" fillId="5" borderId="21" xfId="7" applyFont="1" applyFill="1" applyBorder="1" applyAlignment="1">
      <alignment horizontal="center" vertical="center" wrapText="1"/>
    </xf>
    <xf numFmtId="0" fontId="10" fillId="5" borderId="10" xfId="7" applyFont="1" applyFill="1" applyBorder="1" applyAlignment="1">
      <alignment horizontal="center" vertical="center" wrapText="1"/>
    </xf>
    <xf numFmtId="0" fontId="14" fillId="5" borderId="5" xfId="7" applyFont="1" applyFill="1" applyBorder="1" applyAlignment="1">
      <alignment horizontal="center" vertical="center" wrapText="1"/>
    </xf>
    <xf numFmtId="0" fontId="14" fillId="5" borderId="4" xfId="7" applyFont="1" applyFill="1" applyBorder="1" applyAlignment="1">
      <alignment horizontal="center" vertical="center" wrapText="1"/>
    </xf>
    <xf numFmtId="0" fontId="14" fillId="5" borderId="3" xfId="7" applyFont="1" applyFill="1" applyBorder="1" applyAlignment="1">
      <alignment horizontal="center" vertical="center" wrapText="1"/>
    </xf>
    <xf numFmtId="0" fontId="13" fillId="0" borderId="0" xfId="8" applyFont="1" applyAlignment="1">
      <alignment horizontal="center" vertical="center" wrapText="1"/>
    </xf>
    <xf numFmtId="0" fontId="10" fillId="5" borderId="11" xfId="7" applyFont="1" applyFill="1" applyBorder="1" applyAlignment="1">
      <alignment horizontal="left" vertical="center" wrapText="1"/>
    </xf>
    <xf numFmtId="0" fontId="10" fillId="5" borderId="21" xfId="7" applyFont="1" applyFill="1" applyBorder="1" applyAlignment="1">
      <alignment horizontal="left" vertical="center" wrapText="1"/>
    </xf>
    <xf numFmtId="0" fontId="10" fillId="5" borderId="10" xfId="7" applyFont="1" applyFill="1" applyBorder="1" applyAlignment="1">
      <alignment horizontal="left" vertical="center" wrapText="1"/>
    </xf>
    <xf numFmtId="0" fontId="4" fillId="0" borderId="51" xfId="2" applyFont="1" applyBorder="1" applyAlignment="1">
      <alignment horizontal="center" vertical="center" wrapText="1"/>
    </xf>
    <xf numFmtId="0" fontId="4" fillId="0" borderId="34" xfId="2" applyFont="1" applyBorder="1" applyAlignment="1">
      <alignment horizontal="center" vertical="center" wrapText="1"/>
    </xf>
    <xf numFmtId="0" fontId="4" fillId="0" borderId="35" xfId="2" applyFont="1" applyBorder="1" applyAlignment="1">
      <alignment horizontal="center" vertical="center" wrapText="1"/>
    </xf>
  </cellXfs>
  <cellStyles count="14">
    <cellStyle name="Collegamento ipertestuale" xfId="13" builtinId="8"/>
    <cellStyle name="Migliaia 2" xfId="3" xr:uid="{0B805E2B-E896-4B7E-AEE7-D83874B4D6D7}"/>
    <cellStyle name="Normal 2" xfId="6" xr:uid="{9DF38B9F-9C82-4CC7-8F77-B51654EAFEEA}"/>
    <cellStyle name="Normal 3" xfId="9" xr:uid="{56399FB3-8B90-4FEF-92F7-83F6EFC06237}"/>
    <cellStyle name="Normal 3 2 3" xfId="10" xr:uid="{A55FA951-DDDB-41DE-B604-7140BE9D4C21}"/>
    <cellStyle name="Normale" xfId="0" builtinId="0"/>
    <cellStyle name="Normale 2" xfId="11" xr:uid="{9FF74BC3-67E7-4E41-B693-FBC987FFE592}"/>
    <cellStyle name="Normale 2 3" xfId="5" xr:uid="{50C7BA5B-CDA1-49E3-A71E-C39D083A03C9}"/>
    <cellStyle name="Normale 3 2" xfId="2" xr:uid="{A0DDCE4B-825C-4782-A54A-6EFB1E99B5C4}"/>
    <cellStyle name="Normale 4" xfId="7" xr:uid="{640F97AE-AB37-40DD-8DFF-EC8FDFB059E1}"/>
    <cellStyle name="Normale 5" xfId="4" xr:uid="{2D501853-CA63-47DA-B9DC-EECD8C68825D}"/>
    <cellStyle name="Normale 5 2" xfId="8" xr:uid="{4709AC15-2486-4C4F-90B7-160EBC1BF38D}"/>
    <cellStyle name="Percentuale" xfId="1" builtinId="5"/>
    <cellStyle name="Valore non valido" xfId="12" builtinId="27"/>
  </cellStyles>
  <dxfs count="575">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ont>
        <color rgb="FF9C0006"/>
      </font>
      <fill>
        <patternFill>
          <bgColor rgb="FFFFC7CE"/>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ont>
        <color rgb="FF9C0006"/>
      </font>
      <fill>
        <patternFill>
          <bgColor rgb="FFFFC7CE"/>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FF99FF"/>
      <color rgb="FFFA4116"/>
      <color rgb="FFFD2717"/>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9</xdr:col>
      <xdr:colOff>11906</xdr:colOff>
      <xdr:row>8</xdr:row>
      <xdr:rowOff>115900</xdr:rowOff>
    </xdr:to>
    <xdr:pic>
      <xdr:nvPicPr>
        <xdr:cNvPr id="2" name="Immagine 1">
          <a:extLst>
            <a:ext uri="{FF2B5EF4-FFF2-40B4-BE49-F238E27FC236}">
              <a16:creationId xmlns:a16="http://schemas.microsoft.com/office/drawing/2014/main" id="{F01A3DA8-7939-40B5-8F26-F49CBE23A441}"/>
            </a:ext>
          </a:extLst>
        </xdr:cNvPr>
        <xdr:cNvPicPr>
          <a:picLocks noChangeAspect="1"/>
        </xdr:cNvPicPr>
      </xdr:nvPicPr>
      <xdr:blipFill>
        <a:blip xmlns:r="http://schemas.openxmlformats.org/officeDocument/2006/relationships" r:embed="rId1"/>
        <a:stretch>
          <a:fillRect/>
        </a:stretch>
      </xdr:blipFill>
      <xdr:spPr>
        <a:xfrm>
          <a:off x="0" y="771525"/>
          <a:ext cx="5584031" cy="877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8165F-EF6F-485C-ACDE-4F14C4551098}">
  <sheetPr>
    <pageSetUpPr fitToPage="1"/>
  </sheetPr>
  <dimension ref="A1:J50"/>
  <sheetViews>
    <sheetView zoomScale="80" zoomScaleNormal="80" workbookViewId="0">
      <selection activeCell="K3" sqref="K3"/>
    </sheetView>
  </sheetViews>
  <sheetFormatPr defaultColWidth="9.28515625" defaultRowHeight="15" x14ac:dyDescent="0.25"/>
  <cols>
    <col min="1" max="16384" width="9.28515625" style="162"/>
  </cols>
  <sheetData>
    <row r="1" spans="1:9" x14ac:dyDescent="0.25">
      <c r="A1" s="160"/>
      <c r="B1" s="161"/>
      <c r="C1" s="160"/>
      <c r="D1" s="160"/>
      <c r="E1" s="160"/>
      <c r="F1" s="160"/>
      <c r="G1" s="160"/>
      <c r="H1" s="160"/>
      <c r="I1" s="160"/>
    </row>
    <row r="2" spans="1:9" ht="15.75" x14ac:dyDescent="0.25">
      <c r="A2" s="160"/>
      <c r="B2" s="163"/>
      <c r="C2" s="164"/>
      <c r="D2" s="164"/>
      <c r="E2" s="164"/>
      <c r="F2" s="160"/>
      <c r="G2" s="160"/>
      <c r="H2" s="160"/>
      <c r="I2" s="160"/>
    </row>
    <row r="3" spans="1:9" x14ac:dyDescent="0.25">
      <c r="A3" s="160"/>
      <c r="B3" s="161"/>
      <c r="C3" s="160"/>
      <c r="D3" s="160"/>
      <c r="E3" s="160"/>
      <c r="F3" s="160"/>
      <c r="G3" s="160"/>
      <c r="H3" s="160"/>
      <c r="I3" s="160"/>
    </row>
    <row r="4" spans="1:9" x14ac:dyDescent="0.25">
      <c r="A4" s="160"/>
      <c r="B4" s="161"/>
      <c r="C4" s="160"/>
      <c r="D4" s="160"/>
      <c r="E4" s="160"/>
      <c r="F4" s="160"/>
      <c r="G4" s="160"/>
      <c r="H4" s="160"/>
      <c r="I4" s="160"/>
    </row>
    <row r="5" spans="1:9" x14ac:dyDescent="0.25">
      <c r="A5" s="160"/>
      <c r="B5" s="161"/>
      <c r="C5" s="160"/>
      <c r="D5" s="160"/>
      <c r="E5" s="160"/>
      <c r="F5" s="160"/>
      <c r="G5" s="160"/>
      <c r="H5" s="160"/>
      <c r="I5" s="160"/>
    </row>
    <row r="6" spans="1:9" x14ac:dyDescent="0.25">
      <c r="A6" s="160"/>
      <c r="B6" s="161"/>
      <c r="C6" s="160"/>
      <c r="D6" s="160"/>
      <c r="E6" s="160"/>
      <c r="F6" s="160"/>
      <c r="G6" s="160"/>
      <c r="H6" s="160"/>
      <c r="I6" s="160"/>
    </row>
    <row r="7" spans="1:9" x14ac:dyDescent="0.25">
      <c r="A7" s="160"/>
      <c r="B7" s="161"/>
      <c r="C7" s="160"/>
      <c r="D7" s="160"/>
      <c r="E7" s="160"/>
      <c r="F7" s="160"/>
      <c r="G7" s="160"/>
      <c r="H7" s="160"/>
      <c r="I7" s="160"/>
    </row>
    <row r="8" spans="1:9" x14ac:dyDescent="0.25">
      <c r="A8" s="160"/>
      <c r="B8" s="161"/>
      <c r="C8" s="160"/>
      <c r="D8" s="160"/>
      <c r="E8" s="160"/>
      <c r="F8" s="160"/>
      <c r="G8" s="160"/>
      <c r="H8" s="160"/>
      <c r="I8" s="160"/>
    </row>
    <row r="9" spans="1:9" x14ac:dyDescent="0.25">
      <c r="A9" s="160"/>
      <c r="B9" s="161"/>
      <c r="C9" s="160"/>
      <c r="D9" s="160"/>
      <c r="E9" s="160"/>
      <c r="F9" s="160"/>
      <c r="G9" s="160"/>
      <c r="H9" s="160"/>
      <c r="I9" s="160"/>
    </row>
    <row r="10" spans="1:9" x14ac:dyDescent="0.25">
      <c r="A10" s="160"/>
      <c r="B10" s="161"/>
      <c r="C10" s="160"/>
      <c r="D10" s="160"/>
      <c r="E10" s="160"/>
      <c r="F10" s="160"/>
      <c r="G10" s="160"/>
      <c r="H10" s="160"/>
      <c r="I10" s="160"/>
    </row>
    <row r="11" spans="1:9" x14ac:dyDescent="0.25">
      <c r="A11" s="160"/>
      <c r="B11" s="161"/>
      <c r="C11" s="160"/>
      <c r="D11" s="160"/>
      <c r="E11" s="160"/>
      <c r="F11" s="160"/>
      <c r="G11" s="160"/>
      <c r="H11" s="160"/>
      <c r="I11" s="160"/>
    </row>
    <row r="12" spans="1:9" x14ac:dyDescent="0.25">
      <c r="A12" s="160"/>
      <c r="B12" s="161"/>
      <c r="C12" s="160"/>
      <c r="D12" s="160"/>
      <c r="E12" s="160"/>
      <c r="F12" s="160"/>
      <c r="G12" s="160"/>
      <c r="H12" s="160"/>
      <c r="I12" s="160"/>
    </row>
    <row r="13" spans="1:9" x14ac:dyDescent="0.25">
      <c r="A13" s="160"/>
      <c r="B13" s="161"/>
      <c r="C13" s="160"/>
      <c r="D13" s="160"/>
      <c r="E13" s="160"/>
      <c r="F13" s="160"/>
      <c r="G13" s="160"/>
      <c r="H13" s="160"/>
      <c r="I13" s="160"/>
    </row>
    <row r="14" spans="1:9" x14ac:dyDescent="0.25">
      <c r="A14" s="160"/>
      <c r="B14" s="161"/>
      <c r="C14" s="160"/>
      <c r="D14" s="160"/>
      <c r="E14" s="160"/>
      <c r="F14" s="160"/>
      <c r="G14" s="160"/>
      <c r="H14" s="160"/>
      <c r="I14" s="160"/>
    </row>
    <row r="15" spans="1:9" x14ac:dyDescent="0.25">
      <c r="A15" s="160"/>
      <c r="B15" s="161"/>
      <c r="C15" s="160"/>
      <c r="D15" s="160"/>
      <c r="E15" s="160"/>
      <c r="F15" s="160"/>
      <c r="G15" s="160"/>
      <c r="H15" s="160"/>
      <c r="I15" s="160"/>
    </row>
    <row r="16" spans="1:9" x14ac:dyDescent="0.25">
      <c r="A16" s="160"/>
      <c r="B16" s="161"/>
      <c r="C16" s="160"/>
      <c r="D16" s="160"/>
      <c r="E16" s="160"/>
      <c r="F16" s="160"/>
      <c r="G16" s="160"/>
      <c r="H16" s="160"/>
      <c r="I16" s="160"/>
    </row>
    <row r="17" spans="1:10" x14ac:dyDescent="0.25">
      <c r="A17" s="160"/>
      <c r="B17" s="161"/>
      <c r="C17" s="160"/>
      <c r="D17" s="160"/>
      <c r="E17" s="160"/>
      <c r="F17" s="160"/>
      <c r="G17" s="160"/>
      <c r="H17" s="160"/>
      <c r="I17" s="160"/>
    </row>
    <row r="18" spans="1:10" x14ac:dyDescent="0.25">
      <c r="A18" s="160"/>
      <c r="B18" s="161"/>
      <c r="C18" s="160"/>
      <c r="D18" s="160"/>
      <c r="E18" s="160"/>
      <c r="F18" s="160"/>
      <c r="G18" s="160"/>
      <c r="H18" s="160"/>
      <c r="I18" s="160"/>
    </row>
    <row r="19" spans="1:10" x14ac:dyDescent="0.25">
      <c r="A19" s="160"/>
      <c r="B19" s="161"/>
      <c r="C19" s="160"/>
      <c r="D19" s="160"/>
      <c r="E19" s="160"/>
      <c r="F19" s="160"/>
      <c r="G19" s="160"/>
      <c r="H19" s="160"/>
      <c r="I19" s="160"/>
    </row>
    <row r="20" spans="1:10" x14ac:dyDescent="0.25">
      <c r="A20" s="160"/>
      <c r="B20" s="161"/>
      <c r="C20" s="160"/>
      <c r="D20" s="160"/>
      <c r="E20" s="160"/>
      <c r="F20" s="160"/>
      <c r="G20" s="160"/>
      <c r="H20" s="160"/>
      <c r="I20" s="160"/>
    </row>
    <row r="21" spans="1:10" x14ac:dyDescent="0.25">
      <c r="A21" s="160"/>
      <c r="B21" s="161"/>
      <c r="C21" s="160"/>
      <c r="D21" s="160"/>
      <c r="E21" s="160"/>
      <c r="F21" s="160"/>
      <c r="G21" s="160"/>
      <c r="H21" s="160"/>
      <c r="I21" s="160"/>
    </row>
    <row r="22" spans="1:10" ht="12.75" customHeight="1" x14ac:dyDescent="0.25">
      <c r="A22" s="160"/>
      <c r="B22" s="161"/>
      <c r="C22" s="160"/>
      <c r="D22" s="160"/>
      <c r="E22" s="160"/>
      <c r="F22" s="160"/>
      <c r="G22" s="160"/>
      <c r="H22" s="160"/>
      <c r="I22" s="160"/>
    </row>
    <row r="23" spans="1:10" ht="9" hidden="1" customHeight="1" x14ac:dyDescent="0.25">
      <c r="A23" s="160"/>
      <c r="B23" s="161"/>
      <c r="C23" s="160"/>
      <c r="D23" s="160"/>
      <c r="E23" s="160"/>
      <c r="F23" s="160"/>
      <c r="G23" s="160"/>
      <c r="H23" s="160"/>
      <c r="I23" s="160"/>
    </row>
    <row r="24" spans="1:10" hidden="1" x14ac:dyDescent="0.25">
      <c r="A24" s="160"/>
      <c r="B24" s="161"/>
      <c r="C24" s="160"/>
      <c r="D24" s="160"/>
      <c r="E24" s="160"/>
      <c r="F24" s="160"/>
      <c r="G24" s="160"/>
      <c r="H24" s="160"/>
      <c r="I24" s="160"/>
    </row>
    <row r="25" spans="1:10" hidden="1" x14ac:dyDescent="0.25">
      <c r="A25" s="160"/>
      <c r="B25" s="161"/>
      <c r="C25" s="160"/>
      <c r="D25" s="160"/>
      <c r="E25" s="160"/>
      <c r="F25" s="160"/>
      <c r="G25" s="160"/>
      <c r="H25" s="160"/>
      <c r="I25" s="160"/>
    </row>
    <row r="26" spans="1:10" ht="15" hidden="1" customHeight="1" x14ac:dyDescent="0.25">
      <c r="A26" s="244" t="s">
        <v>915</v>
      </c>
      <c r="B26" s="244"/>
      <c r="C26" s="244"/>
      <c r="D26" s="244"/>
      <c r="E26" s="244"/>
      <c r="F26" s="244"/>
      <c r="G26" s="244"/>
      <c r="H26" s="244"/>
      <c r="I26" s="244"/>
      <c r="J26" s="244"/>
    </row>
    <row r="27" spans="1:10" ht="89.25" customHeight="1" x14ac:dyDescent="0.25">
      <c r="A27" s="244"/>
      <c r="B27" s="244"/>
      <c r="C27" s="244"/>
      <c r="D27" s="244"/>
      <c r="E27" s="244"/>
      <c r="F27" s="244"/>
      <c r="G27" s="244"/>
      <c r="H27" s="244"/>
      <c r="I27" s="244"/>
      <c r="J27" s="244"/>
    </row>
    <row r="28" spans="1:10" x14ac:dyDescent="0.25">
      <c r="A28" s="160"/>
      <c r="B28" s="161"/>
      <c r="C28" s="160"/>
      <c r="D28" s="160"/>
      <c r="E28" s="160"/>
      <c r="F28" s="160"/>
      <c r="G28" s="160"/>
      <c r="H28" s="160"/>
      <c r="I28" s="160"/>
    </row>
    <row r="29" spans="1:10" ht="54" customHeight="1" x14ac:dyDescent="0.25">
      <c r="A29" s="245" t="s">
        <v>916</v>
      </c>
      <c r="B29" s="245"/>
      <c r="C29" s="245"/>
      <c r="D29" s="245"/>
      <c r="E29" s="245"/>
      <c r="F29" s="245"/>
      <c r="G29" s="245"/>
      <c r="H29" s="245"/>
      <c r="I29" s="245"/>
    </row>
    <row r="30" spans="1:10" x14ac:dyDescent="0.25">
      <c r="A30" s="160"/>
      <c r="B30" s="161"/>
      <c r="C30" s="160"/>
      <c r="D30" s="160"/>
      <c r="E30" s="160"/>
      <c r="F30" s="160"/>
      <c r="G30" s="160"/>
      <c r="H30" s="160"/>
      <c r="I30" s="160"/>
    </row>
    <row r="31" spans="1:10" x14ac:dyDescent="0.25">
      <c r="A31" s="160"/>
      <c r="B31" s="161"/>
      <c r="C31" s="160"/>
      <c r="D31" s="160"/>
      <c r="E31" s="160"/>
      <c r="F31" s="160"/>
      <c r="G31" s="160"/>
      <c r="H31" s="160"/>
      <c r="I31" s="160"/>
    </row>
    <row r="32" spans="1:10" x14ac:dyDescent="0.25">
      <c r="A32" s="160"/>
      <c r="B32" s="161"/>
      <c r="C32" s="160"/>
      <c r="D32" s="160"/>
      <c r="E32" s="160"/>
      <c r="F32" s="160"/>
      <c r="G32" s="160"/>
      <c r="H32" s="160"/>
      <c r="I32" s="160"/>
    </row>
    <row r="33" spans="1:9" x14ac:dyDescent="0.25">
      <c r="A33" s="160"/>
      <c r="B33" s="161"/>
      <c r="C33" s="160"/>
      <c r="D33" s="160"/>
      <c r="E33" s="160"/>
      <c r="F33" s="160"/>
      <c r="G33" s="160"/>
      <c r="H33" s="160"/>
      <c r="I33" s="160"/>
    </row>
    <row r="34" spans="1:9" x14ac:dyDescent="0.25">
      <c r="A34" s="160"/>
      <c r="B34" s="161"/>
      <c r="C34" s="160"/>
      <c r="D34" s="160"/>
      <c r="E34" s="160"/>
      <c r="F34" s="160"/>
      <c r="G34" s="160"/>
      <c r="H34" s="160"/>
      <c r="I34" s="160"/>
    </row>
    <row r="35" spans="1:9" x14ac:dyDescent="0.25">
      <c r="A35" s="160"/>
      <c r="B35" s="161"/>
      <c r="C35" s="160"/>
      <c r="D35" s="160"/>
      <c r="E35" s="160"/>
      <c r="F35" s="160"/>
      <c r="G35" s="160"/>
      <c r="H35" s="160"/>
      <c r="I35" s="160"/>
    </row>
    <row r="36" spans="1:9" x14ac:dyDescent="0.25">
      <c r="A36" s="160"/>
      <c r="B36" s="161"/>
      <c r="C36" s="160"/>
      <c r="D36" s="160"/>
      <c r="E36" s="160"/>
      <c r="F36" s="160"/>
      <c r="G36" s="160"/>
      <c r="H36" s="160"/>
      <c r="I36" s="160"/>
    </row>
    <row r="37" spans="1:9" x14ac:dyDescent="0.25">
      <c r="A37" s="160"/>
      <c r="B37" s="161"/>
      <c r="C37" s="160"/>
      <c r="D37" s="160"/>
      <c r="E37" s="160"/>
      <c r="F37" s="160"/>
      <c r="G37" s="160"/>
      <c r="H37" s="160"/>
      <c r="I37" s="160"/>
    </row>
    <row r="38" spans="1:9" x14ac:dyDescent="0.25">
      <c r="A38" s="160"/>
      <c r="B38" s="161"/>
      <c r="C38" s="160"/>
      <c r="D38" s="160"/>
      <c r="E38" s="160"/>
      <c r="F38" s="160"/>
      <c r="G38" s="160"/>
      <c r="H38" s="160"/>
      <c r="I38" s="160"/>
    </row>
    <row r="39" spans="1:9" x14ac:dyDescent="0.25">
      <c r="A39" s="160"/>
      <c r="B39" s="161"/>
      <c r="C39" s="160"/>
      <c r="D39" s="160"/>
      <c r="E39" s="160"/>
      <c r="F39" s="160"/>
      <c r="G39" s="160"/>
      <c r="H39" s="160"/>
      <c r="I39" s="160"/>
    </row>
    <row r="40" spans="1:9" x14ac:dyDescent="0.25">
      <c r="A40" s="160"/>
      <c r="B40" s="161"/>
      <c r="C40" s="160"/>
      <c r="D40" s="160"/>
      <c r="E40" s="160"/>
      <c r="F40" s="160"/>
      <c r="G40" s="160"/>
      <c r="H40" s="160"/>
      <c r="I40" s="160"/>
    </row>
    <row r="41" spans="1:9" x14ac:dyDescent="0.25">
      <c r="A41" s="160"/>
      <c r="B41" s="161"/>
      <c r="C41" s="160"/>
      <c r="D41" s="160"/>
      <c r="E41" s="160"/>
      <c r="F41" s="160"/>
      <c r="G41" s="160"/>
      <c r="H41" s="160"/>
      <c r="I41" s="160"/>
    </row>
    <row r="42" spans="1:9" x14ac:dyDescent="0.25">
      <c r="A42" s="160"/>
      <c r="B42" s="161"/>
      <c r="C42" s="160"/>
      <c r="D42" s="160"/>
      <c r="E42" s="160"/>
      <c r="F42" s="160"/>
      <c r="G42" s="160"/>
      <c r="H42" s="160"/>
      <c r="I42" s="160"/>
    </row>
    <row r="43" spans="1:9" x14ac:dyDescent="0.25">
      <c r="A43" s="160"/>
      <c r="B43" s="161"/>
      <c r="C43" s="160"/>
      <c r="D43" s="160"/>
      <c r="E43" s="160"/>
      <c r="F43" s="160"/>
      <c r="G43" s="160"/>
      <c r="H43" s="160"/>
      <c r="I43" s="160"/>
    </row>
    <row r="44" spans="1:9" x14ac:dyDescent="0.25">
      <c r="A44" s="160"/>
      <c r="B44" s="161"/>
      <c r="C44" s="160"/>
      <c r="D44" s="160"/>
      <c r="E44" s="160"/>
      <c r="F44" s="160"/>
      <c r="G44" s="160"/>
      <c r="H44" s="160"/>
      <c r="I44" s="160"/>
    </row>
    <row r="45" spans="1:9" x14ac:dyDescent="0.25">
      <c r="A45" s="160"/>
      <c r="B45" s="161"/>
      <c r="C45" s="160"/>
      <c r="D45" s="160"/>
      <c r="E45" s="160"/>
      <c r="F45" s="160"/>
      <c r="G45" s="160"/>
      <c r="H45" s="160"/>
      <c r="I45" s="160"/>
    </row>
    <row r="46" spans="1:9" x14ac:dyDescent="0.25">
      <c r="A46" s="160"/>
      <c r="B46" s="161"/>
      <c r="C46" s="160"/>
      <c r="D46" s="160"/>
      <c r="E46" s="160"/>
      <c r="F46" s="160"/>
      <c r="G46" s="160"/>
      <c r="H46" s="160"/>
      <c r="I46" s="160"/>
    </row>
    <row r="47" spans="1:9" x14ac:dyDescent="0.25">
      <c r="A47" s="160"/>
      <c r="B47" s="161"/>
      <c r="C47" s="160"/>
      <c r="D47" s="160"/>
      <c r="E47" s="160"/>
      <c r="F47" s="160"/>
      <c r="G47" s="160"/>
      <c r="H47" s="160"/>
      <c r="I47" s="160"/>
    </row>
    <row r="48" spans="1:9" x14ac:dyDescent="0.25">
      <c r="A48" s="160"/>
      <c r="B48" s="161"/>
      <c r="C48" s="160"/>
      <c r="D48" s="160"/>
      <c r="E48" s="160"/>
      <c r="F48" s="160"/>
      <c r="G48" s="160"/>
      <c r="H48" s="160"/>
      <c r="I48" s="160"/>
    </row>
    <row r="49" spans="1:9" x14ac:dyDescent="0.25">
      <c r="A49" s="160"/>
      <c r="B49" s="161"/>
      <c r="C49" s="160"/>
      <c r="D49" s="160"/>
      <c r="E49" s="160"/>
      <c r="F49" s="160"/>
      <c r="G49" s="160"/>
      <c r="H49" s="160"/>
      <c r="I49" s="160"/>
    </row>
    <row r="50" spans="1:9" x14ac:dyDescent="0.25">
      <c r="A50" s="160" t="s">
        <v>917</v>
      </c>
      <c r="B50" s="161"/>
      <c r="C50" s="160"/>
      <c r="D50" s="160"/>
      <c r="E50" s="160"/>
      <c r="F50" s="160"/>
      <c r="G50" s="160"/>
      <c r="H50" s="160"/>
      <c r="I50" s="160"/>
    </row>
  </sheetData>
  <mergeCells count="2">
    <mergeCell ref="A26:J27"/>
    <mergeCell ref="A29:I29"/>
  </mergeCells>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5A5A1-9F2A-4455-B35A-5BE04CAE78A4}">
  <sheetPr>
    <pageSetUpPr fitToPage="1"/>
  </sheetPr>
  <dimension ref="A1:H42"/>
  <sheetViews>
    <sheetView view="pageBreakPreview" zoomScale="70" zoomScaleNormal="40" zoomScaleSheetLayoutView="70" workbookViewId="0">
      <selection activeCell="K3" sqref="K3"/>
    </sheetView>
  </sheetViews>
  <sheetFormatPr defaultColWidth="8.7109375" defaultRowHeight="102" customHeight="1" x14ac:dyDescent="0.25"/>
  <cols>
    <col min="1" max="1" width="13.7109375" style="70" customWidth="1"/>
    <col min="2" max="2" width="58.85546875" style="70" customWidth="1"/>
    <col min="3" max="3" width="52.28515625" style="70" customWidth="1"/>
    <col min="4" max="4" width="12.140625" style="70" customWidth="1"/>
    <col min="5" max="5" width="27.7109375" style="70" customWidth="1"/>
    <col min="6" max="6" width="32.28515625" style="70" customWidth="1"/>
    <col min="7" max="7" width="45.28515625" style="70" customWidth="1"/>
    <col min="8" max="16384" width="8.7109375" style="70"/>
  </cols>
  <sheetData>
    <row r="1" spans="1:8" ht="31.9" customHeight="1" x14ac:dyDescent="0.25">
      <c r="A1" s="44"/>
      <c r="B1" s="44" t="s">
        <v>0</v>
      </c>
      <c r="C1" s="56" t="s">
        <v>1</v>
      </c>
      <c r="D1" s="56" t="s">
        <v>73</v>
      </c>
      <c r="E1" s="56" t="s">
        <v>72</v>
      </c>
      <c r="F1" s="56" t="s">
        <v>4</v>
      </c>
      <c r="G1" s="56" t="s">
        <v>5</v>
      </c>
      <c r="H1" s="57"/>
    </row>
    <row r="2" spans="1:8" ht="31.9" customHeight="1" x14ac:dyDescent="0.25">
      <c r="A2" s="58" t="s">
        <v>865</v>
      </c>
      <c r="B2" s="58" t="s">
        <v>589</v>
      </c>
      <c r="C2" s="59"/>
      <c r="D2" s="59"/>
      <c r="E2" s="58"/>
      <c r="F2" s="59"/>
      <c r="G2" s="59"/>
      <c r="H2" s="57"/>
    </row>
    <row r="3" spans="1:8" ht="166.15" customHeight="1" x14ac:dyDescent="0.25">
      <c r="A3" s="93" t="s">
        <v>7</v>
      </c>
      <c r="B3" s="46" t="s">
        <v>609</v>
      </c>
      <c r="C3" s="46" t="s">
        <v>765</v>
      </c>
      <c r="D3" s="85"/>
      <c r="E3" s="46"/>
      <c r="F3" s="46"/>
      <c r="G3" s="46"/>
      <c r="H3" s="57"/>
    </row>
    <row r="4" spans="1:8" ht="102" customHeight="1" x14ac:dyDescent="0.25">
      <c r="A4" s="93" t="s">
        <v>9</v>
      </c>
      <c r="B4" s="46" t="s">
        <v>552</v>
      </c>
      <c r="C4" s="46" t="s">
        <v>277</v>
      </c>
      <c r="D4" s="85"/>
      <c r="E4" s="46"/>
      <c r="F4" s="46"/>
      <c r="G4" s="46"/>
    </row>
    <row r="5" spans="1:8" ht="118.15" customHeight="1" x14ac:dyDescent="0.25">
      <c r="A5" s="93" t="s">
        <v>12</v>
      </c>
      <c r="B5" s="46" t="s">
        <v>801</v>
      </c>
      <c r="C5" s="46" t="s">
        <v>588</v>
      </c>
      <c r="D5" s="85"/>
      <c r="E5" s="46"/>
      <c r="F5" s="46"/>
      <c r="G5" s="46" t="s">
        <v>803</v>
      </c>
    </row>
    <row r="6" spans="1:8" ht="25.9" customHeight="1" x14ac:dyDescent="0.25">
      <c r="A6" s="58" t="s">
        <v>867</v>
      </c>
      <c r="B6" s="58" t="s">
        <v>581</v>
      </c>
      <c r="C6" s="59"/>
      <c r="D6" s="59"/>
      <c r="E6" s="58"/>
      <c r="F6" s="59"/>
      <c r="G6" s="59" t="s">
        <v>744</v>
      </c>
    </row>
    <row r="7" spans="1:8" ht="289.89999999999998" customHeight="1" x14ac:dyDescent="0.25">
      <c r="A7" s="93">
        <v>1</v>
      </c>
      <c r="B7" s="46" t="s">
        <v>582</v>
      </c>
      <c r="C7" s="46" t="s">
        <v>471</v>
      </c>
      <c r="D7" s="85"/>
      <c r="E7" s="130" t="s">
        <v>764</v>
      </c>
      <c r="F7" s="46"/>
      <c r="G7" s="46"/>
    </row>
    <row r="8" spans="1:8" ht="102" customHeight="1" x14ac:dyDescent="0.25">
      <c r="A8" s="93" t="s">
        <v>9</v>
      </c>
      <c r="B8" s="68" t="s">
        <v>274</v>
      </c>
      <c r="C8" s="46" t="s">
        <v>272</v>
      </c>
      <c r="D8" s="85"/>
      <c r="E8" s="46"/>
      <c r="F8" s="46"/>
      <c r="G8" s="46"/>
    </row>
    <row r="9" spans="1:8" ht="126" customHeight="1" x14ac:dyDescent="0.25">
      <c r="A9" s="93" t="s">
        <v>12</v>
      </c>
      <c r="B9" s="46" t="s">
        <v>267</v>
      </c>
      <c r="C9" s="46" t="s">
        <v>268</v>
      </c>
      <c r="D9" s="85"/>
      <c r="E9" s="46"/>
      <c r="F9" s="46"/>
      <c r="G9" s="46"/>
    </row>
    <row r="10" spans="1:8" ht="102" customHeight="1" x14ac:dyDescent="0.25">
      <c r="A10" s="93" t="s">
        <v>15</v>
      </c>
      <c r="B10" s="68" t="s">
        <v>276</v>
      </c>
      <c r="C10" s="46" t="s">
        <v>272</v>
      </c>
      <c r="D10" s="85"/>
      <c r="E10" s="46"/>
      <c r="F10" s="46"/>
      <c r="G10" s="46"/>
    </row>
    <row r="11" spans="1:8" ht="102" customHeight="1" x14ac:dyDescent="0.25">
      <c r="A11" s="93" t="s">
        <v>17</v>
      </c>
      <c r="B11" s="46" t="s">
        <v>814</v>
      </c>
      <c r="C11" s="46" t="s">
        <v>269</v>
      </c>
      <c r="D11" s="85"/>
      <c r="E11" s="46"/>
      <c r="F11" s="46"/>
      <c r="G11" s="46"/>
    </row>
    <row r="12" spans="1:8" ht="133.9" customHeight="1" x14ac:dyDescent="0.25">
      <c r="A12" s="93" t="s">
        <v>20</v>
      </c>
      <c r="B12" s="68" t="s">
        <v>802</v>
      </c>
      <c r="C12" s="46" t="s">
        <v>279</v>
      </c>
      <c r="D12" s="85"/>
      <c r="E12" s="46"/>
      <c r="F12" s="46"/>
      <c r="G12" s="46"/>
    </row>
    <row r="13" spans="1:8" ht="102" customHeight="1" x14ac:dyDescent="0.25">
      <c r="A13" s="93" t="s">
        <v>21</v>
      </c>
      <c r="B13" s="46" t="s">
        <v>580</v>
      </c>
      <c r="C13" s="46" t="s">
        <v>278</v>
      </c>
      <c r="D13" s="85"/>
      <c r="E13" s="46" t="s">
        <v>751</v>
      </c>
      <c r="F13" s="46"/>
      <c r="G13" s="46"/>
    </row>
    <row r="14" spans="1:8" ht="175.15" customHeight="1" x14ac:dyDescent="0.25">
      <c r="A14" s="93" t="s">
        <v>22</v>
      </c>
      <c r="B14" s="87" t="s">
        <v>696</v>
      </c>
      <c r="C14" s="88" t="s">
        <v>697</v>
      </c>
      <c r="D14" s="85"/>
      <c r="E14" s="46"/>
      <c r="F14" s="46"/>
      <c r="G14" s="46"/>
    </row>
    <row r="15" spans="1:8" ht="102" customHeight="1" x14ac:dyDescent="0.25">
      <c r="A15" s="93" t="s">
        <v>610</v>
      </c>
      <c r="B15" s="87" t="s">
        <v>698</v>
      </c>
      <c r="C15" s="80" t="s">
        <v>607</v>
      </c>
      <c r="D15" s="85"/>
      <c r="E15" s="46"/>
      <c r="F15" s="46"/>
      <c r="G15" s="46"/>
    </row>
    <row r="16" spans="1:8" ht="102" customHeight="1" x14ac:dyDescent="0.25">
      <c r="A16" s="93" t="s">
        <v>611</v>
      </c>
      <c r="B16" s="46" t="s">
        <v>263</v>
      </c>
      <c r="C16" s="46" t="s">
        <v>264</v>
      </c>
      <c r="D16" s="85"/>
      <c r="E16" s="46"/>
      <c r="F16" s="46"/>
      <c r="G16" s="46"/>
    </row>
    <row r="17" spans="1:7" ht="102" customHeight="1" x14ac:dyDescent="0.25">
      <c r="A17" s="93" t="s">
        <v>612</v>
      </c>
      <c r="B17" s="46" t="s">
        <v>699</v>
      </c>
      <c r="C17" s="46" t="s">
        <v>265</v>
      </c>
      <c r="D17" s="85"/>
      <c r="E17" s="46"/>
      <c r="F17" s="46"/>
      <c r="G17" s="46"/>
    </row>
    <row r="18" spans="1:7" ht="102" customHeight="1" x14ac:dyDescent="0.25">
      <c r="A18" s="93" t="s">
        <v>613</v>
      </c>
      <c r="B18" s="46" t="s">
        <v>583</v>
      </c>
      <c r="C18" s="46" t="s">
        <v>266</v>
      </c>
      <c r="D18" s="85"/>
      <c r="E18" s="46"/>
      <c r="F18" s="46"/>
      <c r="G18" s="46"/>
    </row>
    <row r="19" spans="1:7" ht="34.15" customHeight="1" x14ac:dyDescent="0.25">
      <c r="A19" s="58" t="s">
        <v>870</v>
      </c>
      <c r="B19" s="58" t="s">
        <v>551</v>
      </c>
      <c r="C19" s="59"/>
      <c r="D19" s="59"/>
      <c r="E19" s="58"/>
      <c r="F19" s="59"/>
      <c r="G19" s="59"/>
    </row>
    <row r="20" spans="1:7" ht="102" customHeight="1" x14ac:dyDescent="0.25">
      <c r="A20" s="93" t="s">
        <v>7</v>
      </c>
      <c r="B20" s="68" t="s">
        <v>584</v>
      </c>
      <c r="C20" s="46" t="s">
        <v>151</v>
      </c>
      <c r="D20" s="85"/>
      <c r="E20" s="46"/>
      <c r="F20" s="46"/>
      <c r="G20" s="46" t="s">
        <v>152</v>
      </c>
    </row>
    <row r="21" spans="1:7" ht="208.9" customHeight="1" x14ac:dyDescent="0.25">
      <c r="A21" s="93" t="s">
        <v>9</v>
      </c>
      <c r="B21" s="46" t="s">
        <v>687</v>
      </c>
      <c r="C21" s="46" t="s">
        <v>270</v>
      </c>
      <c r="D21" s="85"/>
      <c r="E21" s="46"/>
      <c r="F21" s="46"/>
      <c r="G21" s="46" t="s">
        <v>614</v>
      </c>
    </row>
    <row r="22" spans="1:7" ht="102" customHeight="1" x14ac:dyDescent="0.25">
      <c r="A22" s="93" t="s">
        <v>12</v>
      </c>
      <c r="B22" s="46" t="s">
        <v>579</v>
      </c>
      <c r="C22" s="46" t="s">
        <v>272</v>
      </c>
      <c r="D22" s="85"/>
      <c r="E22" s="46"/>
      <c r="F22" s="46"/>
      <c r="G22" s="46" t="s">
        <v>275</v>
      </c>
    </row>
    <row r="23" spans="1:7" ht="177" customHeight="1" x14ac:dyDescent="0.25">
      <c r="A23" s="93" t="s">
        <v>15</v>
      </c>
      <c r="B23" s="46" t="s">
        <v>590</v>
      </c>
      <c r="C23" s="46" t="s">
        <v>272</v>
      </c>
      <c r="D23" s="85"/>
      <c r="E23" s="46"/>
      <c r="F23" s="46"/>
      <c r="G23" s="46"/>
    </row>
    <row r="24" spans="1:7" ht="102" customHeight="1" x14ac:dyDescent="0.25">
      <c r="A24" s="93" t="s">
        <v>17</v>
      </c>
      <c r="B24" s="46" t="s">
        <v>580</v>
      </c>
      <c r="C24" s="46" t="s">
        <v>278</v>
      </c>
      <c r="D24" s="85"/>
      <c r="E24" s="46"/>
      <c r="F24" s="46"/>
      <c r="G24" s="46"/>
    </row>
    <row r="34" ht="35.65" customHeight="1" x14ac:dyDescent="0.25"/>
    <row r="42" ht="25.5" customHeight="1" x14ac:dyDescent="0.25"/>
  </sheetData>
  <conditionalFormatting sqref="A21:C23 E21:G23 A7:C13 E7:G18 A16:C18 A14:A15">
    <cfRule type="expression" dxfId="375" priority="111">
      <formula>$A7&gt;0</formula>
    </cfRule>
  </conditionalFormatting>
  <conditionalFormatting sqref="A21:B23 A7:B13 A16:B18 A14:A15">
    <cfRule type="expression" dxfId="374" priority="113">
      <formula>OR($A7="R",$A7="T",$A7="C")</formula>
    </cfRule>
    <cfRule type="expression" dxfId="373" priority="114">
      <formula>OR($A7="CR",$A7="ST" )</formula>
    </cfRule>
  </conditionalFormatting>
  <conditionalFormatting sqref="C21:C23 E21:G23 C7:C13 E7:G18 C16:C18">
    <cfRule type="expression" dxfId="372" priority="112">
      <formula>OR($A7="CR",$A7="ST",$A7="R",$A7="C",$A7="T")</formula>
    </cfRule>
  </conditionalFormatting>
  <conditionalFormatting sqref="A1:C1">
    <cfRule type="expression" dxfId="371" priority="110">
      <formula>$A1&gt;0</formula>
    </cfRule>
  </conditionalFormatting>
  <conditionalFormatting sqref="E1:G1">
    <cfRule type="expression" dxfId="370" priority="106">
      <formula>$A1&gt;0</formula>
    </cfRule>
  </conditionalFormatting>
  <conditionalFormatting sqref="A1:B1">
    <cfRule type="expression" dxfId="369" priority="108">
      <formula>OR($A1="R",$A1="T",$A1="C")</formula>
    </cfRule>
    <cfRule type="expression" dxfId="368" priority="109">
      <formula>OR($A1="CR",$A1="ST" )</formula>
    </cfRule>
  </conditionalFormatting>
  <conditionalFormatting sqref="C1 E1:G1">
    <cfRule type="expression" dxfId="367" priority="107">
      <formula>OR($A1="CR",$A1="ST",$A1="R",$A1="C",$A1="T")</formula>
    </cfRule>
  </conditionalFormatting>
  <conditionalFormatting sqref="E1">
    <cfRule type="cellIs" dxfId="366" priority="96" operator="equal">
      <formula>$H$2</formula>
    </cfRule>
  </conditionalFormatting>
  <conditionalFormatting sqref="A20:C20 E20:G20">
    <cfRule type="expression" dxfId="365" priority="56">
      <formula>$A20&gt;0</formula>
    </cfRule>
  </conditionalFormatting>
  <conditionalFormatting sqref="A20:B20">
    <cfRule type="expression" dxfId="364" priority="58">
      <formula>OR($A20="R",$A20="T",$A20="C")</formula>
    </cfRule>
    <cfRule type="expression" dxfId="363" priority="59">
      <formula>OR($A20="CR",$A20="ST" )</formula>
    </cfRule>
  </conditionalFormatting>
  <conditionalFormatting sqref="C20 E20:G20">
    <cfRule type="expression" dxfId="362" priority="57">
      <formula>OR($A20="CR",$A20="ST",$A20="R",$A20="C",$A20="T")</formula>
    </cfRule>
  </conditionalFormatting>
  <conditionalFormatting sqref="A3:C5 E3:G5">
    <cfRule type="expression" dxfId="361" priority="49">
      <formula>$A3&gt;0</formula>
    </cfRule>
  </conditionalFormatting>
  <conditionalFormatting sqref="A3:B5">
    <cfRule type="expression" dxfId="360" priority="51">
      <formula>OR($A3="R",$A3="T",$A3="C")</formula>
    </cfRule>
    <cfRule type="expression" dxfId="359" priority="52">
      <formula>OR($A3="CR",$A3="ST" )</formula>
    </cfRule>
  </conditionalFormatting>
  <conditionalFormatting sqref="C3:C5 E3:G5">
    <cfRule type="expression" dxfId="358" priority="50">
      <formula>OR($A3="CR",$A3="ST",$A3="R",$A3="C",$A3="T")</formula>
    </cfRule>
  </conditionalFormatting>
  <conditionalFormatting sqref="A24:C24 E24:G24">
    <cfRule type="expression" dxfId="357" priority="27">
      <formula>$A24&gt;0</formula>
    </cfRule>
  </conditionalFormatting>
  <conditionalFormatting sqref="A24:B24">
    <cfRule type="expression" dxfId="356" priority="29">
      <formula>OR($A24="R",$A24="T",$A24="C")</formula>
    </cfRule>
    <cfRule type="expression" dxfId="355" priority="30">
      <formula>OR($A24="CR",$A24="ST" )</formula>
    </cfRule>
  </conditionalFormatting>
  <conditionalFormatting sqref="C24 E24:G24">
    <cfRule type="expression" dxfId="354" priority="28">
      <formula>OR($A24="CR",$A24="ST",$A24="R",$A24="C",$A24="T")</formula>
    </cfRule>
  </conditionalFormatting>
  <conditionalFormatting sqref="B2:C2 E2:G2">
    <cfRule type="expression" dxfId="353" priority="22">
      <formula>OR($A2="R",$A2="T",$A2="C")</formula>
    </cfRule>
    <cfRule type="expression" dxfId="352" priority="23">
      <formula>OR($A2="CR",$A2="ST" )</formula>
    </cfRule>
  </conditionalFormatting>
  <conditionalFormatting sqref="B6:G6">
    <cfRule type="expression" dxfId="351" priority="19">
      <formula>OR($A6="R",$A6="T",$A6="C")</formula>
    </cfRule>
    <cfRule type="expression" dxfId="350" priority="20">
      <formula>OR($A6="CR",$A6="ST" )</formula>
    </cfRule>
  </conditionalFormatting>
  <conditionalFormatting sqref="B19:G19">
    <cfRule type="expression" dxfId="349" priority="16">
      <formula>OR($A19="R",$A19="T",$A19="C")</formula>
    </cfRule>
    <cfRule type="expression" dxfId="348" priority="17">
      <formula>OR($A19="CR",$A19="ST" )</formula>
    </cfRule>
  </conditionalFormatting>
  <conditionalFormatting sqref="A2">
    <cfRule type="expression" dxfId="347" priority="12">
      <formula>$A2&gt;0</formula>
    </cfRule>
  </conditionalFormatting>
  <conditionalFormatting sqref="A2">
    <cfRule type="expression" dxfId="346" priority="13">
      <formula>OR($A2="R",$A2="T",$A2="C")</formula>
    </cfRule>
    <cfRule type="expression" dxfId="345" priority="14">
      <formula>OR($A2="CR",$A2="ST" )</formula>
    </cfRule>
  </conditionalFormatting>
  <conditionalFormatting sqref="A6">
    <cfRule type="expression" dxfId="344" priority="9">
      <formula>$A6&gt;0</formula>
    </cfRule>
  </conditionalFormatting>
  <conditionalFormatting sqref="A6">
    <cfRule type="expression" dxfId="343" priority="10">
      <formula>OR($A6="R",$A6="T",$A6="C")</formula>
    </cfRule>
    <cfRule type="expression" dxfId="342" priority="11">
      <formula>OR($A6="CR",$A6="ST" )</formula>
    </cfRule>
  </conditionalFormatting>
  <conditionalFormatting sqref="A19">
    <cfRule type="expression" dxfId="341" priority="6">
      <formula>$A19&gt;0</formula>
    </cfRule>
  </conditionalFormatting>
  <conditionalFormatting sqref="A19">
    <cfRule type="expression" dxfId="340" priority="7">
      <formula>OR($A19="R",$A19="T",$A19="C")</formula>
    </cfRule>
    <cfRule type="expression" dxfId="339" priority="8">
      <formula>OR($A19="CR",$A19="ST" )</formula>
    </cfRule>
  </conditionalFormatting>
  <conditionalFormatting sqref="D3:D5 D7:D18 D20:D24">
    <cfRule type="expression" dxfId="338" priority="5">
      <formula>$A3&gt;0</formula>
    </cfRule>
  </conditionalFormatting>
  <conditionalFormatting sqref="D3:D5 D7:D18 D20:D24">
    <cfRule type="expression" dxfId="337" priority="4">
      <formula>OR($A3="CR",$A3="ST",$A3="R",$A3="C",$A3="T")</formula>
    </cfRule>
  </conditionalFormatting>
  <conditionalFormatting sqref="D3:D5 D7:D18 D20:D24">
    <cfRule type="cellIs" dxfId="336" priority="1" operator="equal">
      <formula>"Non applicabile"</formula>
    </cfRule>
    <cfRule type="cellIs" dxfId="335" priority="2" operator="equal">
      <formula>"Negativo"</formula>
    </cfRule>
    <cfRule type="cellIs" dxfId="334" priority="3" operator="equal">
      <formula>"positivo"</formula>
    </cfRule>
  </conditionalFormatting>
  <dataValidations count="2">
    <dataValidation type="list" allowBlank="1" showInputMessage="1" showErrorMessage="1" sqref="D1:D2 D25:D1048576" xr:uid="{71852063-AC1B-45D3-8CD6-52A7F045A962}">
      <formula1>$H$1:$H$3</formula1>
    </dataValidation>
    <dataValidation type="list" allowBlank="1" showInputMessage="1" showErrorMessage="1" sqref="D3:D24" xr:uid="{2FC7D455-279C-4298-8587-AA7FDED4B3CD}">
      <formula1>"Positivo,Negativo,Non applicabile,"</formula1>
    </dataValidation>
  </dataValidations>
  <pageMargins left="0.70866141732283472" right="0.70866141732283472" top="0.74803149606299213" bottom="0.74803149606299213" header="0.31496062992125984" footer="0.31496062992125984"/>
  <pageSetup paperSize="9" scale="54" fitToHeight="10" orientation="landscape" r:id="rId1"/>
  <headerFooter>
    <oddHeader>&amp;C&amp;G</oddHeader>
    <oddFooter>Pagina &amp;P</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74FC74-BBA3-4484-97A3-0B2721813EE4}">
  <dimension ref="A1:G30"/>
  <sheetViews>
    <sheetView view="pageBreakPreview" topLeftCell="A3" zoomScale="40" zoomScaleNormal="40" zoomScaleSheetLayoutView="40" workbookViewId="0">
      <selection activeCell="A2" sqref="A2:G2"/>
    </sheetView>
  </sheetViews>
  <sheetFormatPr defaultColWidth="24.7109375" defaultRowHeight="15" x14ac:dyDescent="0.25"/>
  <cols>
    <col min="1" max="1" width="13.7109375" style="89" customWidth="1"/>
    <col min="2" max="2" width="58.85546875" style="89" customWidth="1"/>
    <col min="3" max="3" width="52.28515625" style="89" customWidth="1"/>
    <col min="4" max="4" width="13.7109375" style="89" customWidth="1"/>
    <col min="5" max="5" width="27.7109375" style="89" customWidth="1"/>
    <col min="6" max="6" width="32.28515625" style="89" customWidth="1"/>
    <col min="7" max="7" width="45.28515625" style="89" customWidth="1"/>
    <col min="8" max="16384" width="24.7109375" style="89"/>
  </cols>
  <sheetData>
    <row r="1" spans="1:7" ht="21.75" customHeight="1" x14ac:dyDescent="0.25">
      <c r="A1" s="98"/>
      <c r="B1" s="44" t="s">
        <v>0</v>
      </c>
      <c r="C1" s="56" t="s">
        <v>1</v>
      </c>
      <c r="D1" s="56" t="s">
        <v>73</v>
      </c>
      <c r="E1" s="56" t="s">
        <v>72</v>
      </c>
      <c r="F1" s="56" t="s">
        <v>4</v>
      </c>
      <c r="G1" s="56" t="s">
        <v>5</v>
      </c>
    </row>
    <row r="2" spans="1:7" ht="106.5" customHeight="1" x14ac:dyDescent="0.25">
      <c r="A2" s="236" t="s">
        <v>869</v>
      </c>
      <c r="B2" s="236" t="s">
        <v>668</v>
      </c>
      <c r="C2" s="237"/>
      <c r="D2" s="238"/>
      <c r="E2" s="239"/>
      <c r="F2" s="238"/>
      <c r="G2" s="240" t="s">
        <v>1094</v>
      </c>
    </row>
    <row r="3" spans="1:7" ht="244.15" customHeight="1" x14ac:dyDescent="0.25">
      <c r="A3" s="85">
        <v>1</v>
      </c>
      <c r="B3" s="85" t="s">
        <v>735</v>
      </c>
      <c r="C3" s="85" t="s">
        <v>673</v>
      </c>
      <c r="D3" s="85"/>
      <c r="E3" s="85"/>
      <c r="F3" s="85"/>
      <c r="G3" s="85"/>
    </row>
    <row r="4" spans="1:7" ht="90" x14ac:dyDescent="0.25">
      <c r="A4" s="85" t="s">
        <v>9</v>
      </c>
      <c r="B4" s="85" t="s">
        <v>644</v>
      </c>
      <c r="C4" s="85" t="s">
        <v>645</v>
      </c>
      <c r="D4" s="85"/>
      <c r="E4" s="85"/>
      <c r="F4" s="85"/>
      <c r="G4" s="85"/>
    </row>
    <row r="5" spans="1:7" ht="409.5" x14ac:dyDescent="0.25">
      <c r="A5" s="85" t="s">
        <v>12</v>
      </c>
      <c r="B5" s="85" t="s">
        <v>646</v>
      </c>
      <c r="C5" s="85" t="s">
        <v>647</v>
      </c>
      <c r="D5" s="85"/>
      <c r="E5" s="85"/>
      <c r="F5" s="85"/>
      <c r="G5" s="85" t="s">
        <v>803</v>
      </c>
    </row>
    <row r="6" spans="1:7" ht="409.5" x14ac:dyDescent="0.25">
      <c r="A6" s="85" t="s">
        <v>15</v>
      </c>
      <c r="B6" s="85" t="s">
        <v>736</v>
      </c>
      <c r="C6" s="85" t="s">
        <v>737</v>
      </c>
      <c r="D6" s="85"/>
      <c r="E6" s="85" t="s">
        <v>472</v>
      </c>
      <c r="F6" s="85"/>
      <c r="G6" s="85" t="s">
        <v>744</v>
      </c>
    </row>
    <row r="7" spans="1:7" ht="270" x14ac:dyDescent="0.25">
      <c r="A7" s="85" t="s">
        <v>17</v>
      </c>
      <c r="B7" s="85" t="s">
        <v>712</v>
      </c>
      <c r="C7" s="85" t="s">
        <v>731</v>
      </c>
      <c r="D7" s="85"/>
      <c r="E7" s="85" t="s">
        <v>732</v>
      </c>
      <c r="F7" s="85"/>
      <c r="G7" s="85"/>
    </row>
    <row r="8" spans="1:7" ht="75" x14ac:dyDescent="0.25">
      <c r="A8" s="85" t="s">
        <v>20</v>
      </c>
      <c r="B8" s="85" t="s">
        <v>738</v>
      </c>
      <c r="C8" s="85" t="s">
        <v>648</v>
      </c>
      <c r="D8" s="85"/>
      <c r="E8" s="85"/>
      <c r="F8" s="85"/>
      <c r="G8" s="85"/>
    </row>
    <row r="9" spans="1:7" ht="90" x14ac:dyDescent="0.25">
      <c r="A9" s="85" t="s">
        <v>21</v>
      </c>
      <c r="B9" s="85" t="s">
        <v>649</v>
      </c>
      <c r="C9" s="85" t="s">
        <v>650</v>
      </c>
      <c r="D9" s="85"/>
      <c r="E9" s="85"/>
      <c r="F9" s="85"/>
      <c r="G9" s="85"/>
    </row>
    <row r="10" spans="1:7" ht="90" x14ac:dyDescent="0.25">
      <c r="A10" s="85" t="s">
        <v>22</v>
      </c>
      <c r="B10" s="85" t="s">
        <v>713</v>
      </c>
      <c r="C10" s="85" t="s">
        <v>714</v>
      </c>
      <c r="D10" s="85"/>
      <c r="E10" s="85"/>
      <c r="F10" s="85"/>
      <c r="G10" s="85"/>
    </row>
    <row r="11" spans="1:7" ht="75" x14ac:dyDescent="0.25">
      <c r="A11" s="85" t="s">
        <v>23</v>
      </c>
      <c r="B11" s="85" t="s">
        <v>715</v>
      </c>
      <c r="C11" s="85" t="s">
        <v>716</v>
      </c>
      <c r="D11" s="85"/>
      <c r="E11" s="85"/>
      <c r="F11" s="85"/>
      <c r="G11" s="85"/>
    </row>
    <row r="12" spans="1:7" ht="90" x14ac:dyDescent="0.25">
      <c r="A12" s="85" t="s">
        <v>24</v>
      </c>
      <c r="B12" s="85" t="s">
        <v>717</v>
      </c>
      <c r="C12" s="85" t="s">
        <v>718</v>
      </c>
      <c r="D12" s="85"/>
      <c r="E12" s="85"/>
      <c r="F12" s="85"/>
      <c r="G12" s="85"/>
    </row>
    <row r="13" spans="1:7" ht="409.5" x14ac:dyDescent="0.25">
      <c r="A13" s="85" t="s">
        <v>41</v>
      </c>
      <c r="B13" s="85" t="s">
        <v>719</v>
      </c>
      <c r="C13" s="85" t="s">
        <v>720</v>
      </c>
      <c r="D13" s="85"/>
      <c r="E13" s="85" t="s">
        <v>751</v>
      </c>
      <c r="F13" s="85"/>
      <c r="G13" s="85"/>
    </row>
    <row r="14" spans="1:7" ht="60" x14ac:dyDescent="0.25">
      <c r="A14" s="85" t="s">
        <v>43</v>
      </c>
      <c r="B14" s="85" t="s">
        <v>721</v>
      </c>
      <c r="C14" s="85" t="s">
        <v>722</v>
      </c>
      <c r="D14" s="85"/>
      <c r="E14" s="85"/>
      <c r="F14" s="85"/>
      <c r="G14" s="85"/>
    </row>
    <row r="15" spans="1:7" ht="90" x14ac:dyDescent="0.25">
      <c r="A15" s="85" t="s">
        <v>44</v>
      </c>
      <c r="B15" s="85" t="s">
        <v>723</v>
      </c>
      <c r="C15" s="85" t="s">
        <v>724</v>
      </c>
      <c r="D15" s="85"/>
      <c r="E15" s="85"/>
      <c r="F15" s="85"/>
      <c r="G15" s="85"/>
    </row>
    <row r="16" spans="1:7" ht="255" x14ac:dyDescent="0.25">
      <c r="A16" s="85" t="s">
        <v>45</v>
      </c>
      <c r="B16" s="86" t="s">
        <v>739</v>
      </c>
      <c r="C16" s="86" t="s">
        <v>740</v>
      </c>
      <c r="D16" s="85"/>
      <c r="E16" s="85"/>
      <c r="F16" s="85"/>
      <c r="G16" s="85"/>
    </row>
    <row r="17" spans="1:7" ht="45" x14ac:dyDescent="0.25">
      <c r="A17" s="85" t="s">
        <v>46</v>
      </c>
      <c r="B17" s="85" t="s">
        <v>651</v>
      </c>
      <c r="C17" s="85" t="s">
        <v>652</v>
      </c>
      <c r="D17" s="85"/>
      <c r="E17" s="85"/>
      <c r="F17" s="85"/>
      <c r="G17" s="85"/>
    </row>
    <row r="18" spans="1:7" ht="315" x14ac:dyDescent="0.25">
      <c r="A18" s="85" t="s">
        <v>47</v>
      </c>
      <c r="B18" s="85" t="s">
        <v>725</v>
      </c>
      <c r="C18" s="85" t="s">
        <v>733</v>
      </c>
      <c r="D18" s="85"/>
      <c r="E18" s="85" t="s">
        <v>734</v>
      </c>
      <c r="F18" s="85"/>
      <c r="G18" s="85"/>
    </row>
    <row r="19" spans="1:7" ht="75" x14ac:dyDescent="0.25">
      <c r="A19" s="85" t="s">
        <v>48</v>
      </c>
      <c r="B19" s="85" t="s">
        <v>726</v>
      </c>
      <c r="C19" s="85" t="s">
        <v>727</v>
      </c>
      <c r="D19" s="85"/>
      <c r="E19" s="85"/>
      <c r="F19" s="85"/>
      <c r="G19" s="85"/>
    </row>
    <row r="20" spans="1:7" x14ac:dyDescent="0.25">
      <c r="A20" s="58" t="s">
        <v>867</v>
      </c>
      <c r="B20" s="58" t="s">
        <v>669</v>
      </c>
      <c r="C20" s="76"/>
      <c r="D20" s="59"/>
      <c r="E20" s="81"/>
      <c r="F20" s="59"/>
      <c r="G20" s="59"/>
    </row>
    <row r="21" spans="1:7" ht="45" x14ac:dyDescent="0.25">
      <c r="A21" s="85">
        <v>1</v>
      </c>
      <c r="B21" s="85" t="s">
        <v>653</v>
      </c>
      <c r="C21" s="85" t="s">
        <v>654</v>
      </c>
      <c r="D21" s="85"/>
      <c r="E21" s="85"/>
      <c r="F21" s="85"/>
      <c r="G21" s="85"/>
    </row>
    <row r="22" spans="1:7" ht="409.5" x14ac:dyDescent="0.25">
      <c r="A22" s="85" t="s">
        <v>9</v>
      </c>
      <c r="B22" s="85" t="s">
        <v>655</v>
      </c>
      <c r="C22" s="85" t="s">
        <v>709</v>
      </c>
      <c r="D22" s="85"/>
      <c r="E22" s="85" t="s">
        <v>764</v>
      </c>
      <c r="F22" s="85"/>
      <c r="G22" s="85"/>
    </row>
    <row r="23" spans="1:7" ht="60" x14ac:dyDescent="0.25">
      <c r="A23" s="85" t="s">
        <v>12</v>
      </c>
      <c r="B23" s="85" t="s">
        <v>656</v>
      </c>
      <c r="C23" s="85" t="s">
        <v>657</v>
      </c>
      <c r="D23" s="85"/>
      <c r="E23" s="85"/>
      <c r="F23" s="85"/>
      <c r="G23" s="85"/>
    </row>
    <row r="24" spans="1:7" ht="60" x14ac:dyDescent="0.25">
      <c r="A24" s="85" t="s">
        <v>15</v>
      </c>
      <c r="B24" s="85" t="s">
        <v>658</v>
      </c>
      <c r="C24" s="85" t="s">
        <v>659</v>
      </c>
      <c r="D24" s="85"/>
      <c r="E24" s="85"/>
      <c r="F24" s="85"/>
      <c r="G24" s="85"/>
    </row>
    <row r="25" spans="1:7" ht="150" x14ac:dyDescent="0.25">
      <c r="A25" s="85" t="s">
        <v>17</v>
      </c>
      <c r="B25" s="85" t="s">
        <v>674</v>
      </c>
      <c r="C25" s="85" t="s">
        <v>660</v>
      </c>
      <c r="D25" s="85"/>
      <c r="E25" s="85"/>
      <c r="F25" s="85"/>
      <c r="G25" s="85"/>
    </row>
    <row r="26" spans="1:7" ht="45" x14ac:dyDescent="0.25">
      <c r="A26" s="85">
        <v>6</v>
      </c>
      <c r="B26" s="85" t="s">
        <v>728</v>
      </c>
      <c r="C26" s="85" t="s">
        <v>729</v>
      </c>
      <c r="D26" s="85"/>
      <c r="E26" s="85"/>
      <c r="F26" s="85"/>
      <c r="G26" s="85"/>
    </row>
    <row r="27" spans="1:7" ht="345" x14ac:dyDescent="0.25">
      <c r="A27" s="85">
        <v>7</v>
      </c>
      <c r="B27" s="85" t="s">
        <v>661</v>
      </c>
      <c r="C27" s="85" t="s">
        <v>662</v>
      </c>
      <c r="D27" s="85"/>
      <c r="E27" s="85"/>
      <c r="F27" s="85"/>
      <c r="G27" s="85"/>
    </row>
    <row r="28" spans="1:7" ht="135" x14ac:dyDescent="0.25">
      <c r="A28" s="85">
        <v>8</v>
      </c>
      <c r="B28" s="85" t="s">
        <v>663</v>
      </c>
      <c r="C28" s="85" t="s">
        <v>664</v>
      </c>
      <c r="D28" s="85"/>
      <c r="E28" s="85"/>
      <c r="F28" s="85"/>
      <c r="G28" s="85"/>
    </row>
    <row r="29" spans="1:7" ht="90" x14ac:dyDescent="0.25">
      <c r="A29" s="85">
        <v>9</v>
      </c>
      <c r="B29" s="85" t="s">
        <v>665</v>
      </c>
      <c r="C29" s="85" t="s">
        <v>666</v>
      </c>
      <c r="D29" s="85"/>
      <c r="E29" s="85"/>
      <c r="F29" s="85"/>
      <c r="G29" s="85"/>
    </row>
    <row r="30" spans="1:7" ht="330" x14ac:dyDescent="0.25">
      <c r="A30" s="85">
        <v>10</v>
      </c>
      <c r="B30" s="85" t="s">
        <v>730</v>
      </c>
      <c r="C30" s="85" t="s">
        <v>667</v>
      </c>
      <c r="D30" s="85"/>
      <c r="E30" s="85"/>
      <c r="F30" s="85"/>
      <c r="G30" s="85"/>
    </row>
  </sheetData>
  <conditionalFormatting sqref="A3:G19 A21:G30">
    <cfRule type="expression" dxfId="333" priority="35">
      <formula>$A3&gt;0</formula>
    </cfRule>
  </conditionalFormatting>
  <conditionalFormatting sqref="A3:B19 A21:B30">
    <cfRule type="expression" dxfId="332" priority="33">
      <formula>OR($A3="R",$A3="T",$A3="C")</formula>
    </cfRule>
    <cfRule type="expression" dxfId="331" priority="34">
      <formula>OR($A3="CR",$A3="ST" )</formula>
    </cfRule>
  </conditionalFormatting>
  <conditionalFormatting sqref="C3:G19 C21:G30">
    <cfRule type="expression" dxfId="330" priority="32">
      <formula>OR($A3="CR",$A3="ST",$A3="R",$A3="C",$A3="T")</formula>
    </cfRule>
  </conditionalFormatting>
  <conditionalFormatting sqref="B2:C2 E2:G2">
    <cfRule type="expression" dxfId="329" priority="30">
      <formula>OR($A2="R",$A2="T",$A2="C")</formula>
    </cfRule>
    <cfRule type="expression" dxfId="328" priority="31">
      <formula>OR($A2="CR",$A2="ST" )</formula>
    </cfRule>
  </conditionalFormatting>
  <conditionalFormatting sqref="A2">
    <cfRule type="expression" dxfId="327" priority="27">
      <formula>$A2&gt;0</formula>
    </cfRule>
  </conditionalFormatting>
  <conditionalFormatting sqref="A2">
    <cfRule type="expression" dxfId="326" priority="28">
      <formula>OR($A2="R",$A2="T",$A2="C")</formula>
    </cfRule>
    <cfRule type="expression" dxfId="325" priority="29">
      <formula>OR($A2="CR",$A2="ST" )</formula>
    </cfRule>
  </conditionalFormatting>
  <conditionalFormatting sqref="D2">
    <cfRule type="cellIs" dxfId="324" priority="24" operator="equal">
      <formula>"Non applicabile"</formula>
    </cfRule>
    <cfRule type="cellIs" dxfId="323" priority="25" operator="equal">
      <formula>"Negativo"</formula>
    </cfRule>
    <cfRule type="cellIs" dxfId="322" priority="26" operator="equal">
      <formula>"Positivo"</formula>
    </cfRule>
  </conditionalFormatting>
  <conditionalFormatting sqref="A1:G1">
    <cfRule type="expression" dxfId="321" priority="18">
      <formula>$A1&gt;0</formula>
    </cfRule>
  </conditionalFormatting>
  <conditionalFormatting sqref="A1:B1">
    <cfRule type="expression" dxfId="320" priority="16">
      <formula>OR($A1="R",$A1="T",$A1="C")</formula>
    </cfRule>
    <cfRule type="expression" dxfId="319" priority="17">
      <formula>OR($A1="CR",$A1="ST" )</formula>
    </cfRule>
  </conditionalFormatting>
  <conditionalFormatting sqref="C1:G1">
    <cfRule type="expression" dxfId="318" priority="15">
      <formula>OR($A1="CR",$A1="ST",$A1="R",$A1="C",$A1="T")</formula>
    </cfRule>
  </conditionalFormatting>
  <conditionalFormatting sqref="D1">
    <cfRule type="cellIs" dxfId="317" priority="12" operator="equal">
      <formula>"Non applicabile"</formula>
    </cfRule>
    <cfRule type="cellIs" dxfId="316" priority="13" operator="equal">
      <formula>"Negativo"</formula>
    </cfRule>
    <cfRule type="cellIs" dxfId="315" priority="14" operator="equal">
      <formula>"Positivo"</formula>
    </cfRule>
  </conditionalFormatting>
  <conditionalFormatting sqref="D1">
    <cfRule type="cellIs" dxfId="314" priority="19" operator="equal">
      <formula>#REF!</formula>
    </cfRule>
    <cfRule type="cellIs" dxfId="313" priority="20" operator="equal">
      <formula>#REF!</formula>
    </cfRule>
    <cfRule type="cellIs" dxfId="312" priority="21" operator="equal">
      <formula>#REF!</formula>
    </cfRule>
    <cfRule type="cellIs" dxfId="311" priority="22" operator="equal">
      <formula>#REF!</formula>
    </cfRule>
    <cfRule type="cellIs" dxfId="310" priority="23" operator="equal">
      <formula>#REF!</formula>
    </cfRule>
  </conditionalFormatting>
  <conditionalFormatting sqref="B20:C20 E20:G20">
    <cfRule type="expression" dxfId="309" priority="10">
      <formula>OR($A20="R",$A20="T",$A20="C")</formula>
    </cfRule>
    <cfRule type="expression" dxfId="308" priority="11">
      <formula>OR($A20="CR",$A20="ST" )</formula>
    </cfRule>
  </conditionalFormatting>
  <conditionalFormatting sqref="A20">
    <cfRule type="expression" dxfId="307" priority="7">
      <formula>$A20&gt;0</formula>
    </cfRule>
  </conditionalFormatting>
  <conditionalFormatting sqref="A20">
    <cfRule type="expression" dxfId="306" priority="8">
      <formula>OR($A20="R",$A20="T",$A20="C")</formula>
    </cfRule>
    <cfRule type="expression" dxfId="305" priority="9">
      <formula>OR($A20="CR",$A20="ST" )</formula>
    </cfRule>
  </conditionalFormatting>
  <conditionalFormatting sqref="D20">
    <cfRule type="cellIs" dxfId="304" priority="4" operator="equal">
      <formula>"Non applicabile"</formula>
    </cfRule>
    <cfRule type="cellIs" dxfId="303" priority="5" operator="equal">
      <formula>"Negativo"</formula>
    </cfRule>
    <cfRule type="cellIs" dxfId="302" priority="6" operator="equal">
      <formula>"Positivo"</formula>
    </cfRule>
  </conditionalFormatting>
  <conditionalFormatting sqref="D1:D1048576">
    <cfRule type="cellIs" dxfId="301" priority="1" operator="equal">
      <formula>"Non applicabile"</formula>
    </cfRule>
    <cfRule type="cellIs" dxfId="300" priority="2" operator="equal">
      <formula>"Negativo"</formula>
    </cfRule>
    <cfRule type="cellIs" dxfId="299" priority="3" operator="equal">
      <formula>"positivo"</formula>
    </cfRule>
  </conditionalFormatting>
  <dataValidations count="1">
    <dataValidation type="list" allowBlank="1" showInputMessage="1" showErrorMessage="1" sqref="D1:D30" xr:uid="{F29D4588-D58C-480B-80CC-9739FDA437F9}">
      <formula1>"Positivo,Negativo,Non applicabile,"</formula1>
    </dataValidation>
  </dataValidations>
  <pageMargins left="0.70866141732283472" right="0.70866141732283472" top="0.74803149606299213" bottom="0.74803149606299213" header="0.31496062992125984" footer="0.31496062992125984"/>
  <pageSetup paperSize="9" scale="36" orientation="portrait" r:id="rId1"/>
  <headerFooter>
    <oddHeader>&amp;C&amp;G</oddHeader>
    <oddFooter>Pagina &amp;P</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317DA8-D058-4BD9-AFD8-022FBD805547}">
  <sheetPr>
    <pageSetUpPr fitToPage="1"/>
  </sheetPr>
  <dimension ref="A8:H38"/>
  <sheetViews>
    <sheetView tabSelected="1" topLeftCell="A28" zoomScale="60" zoomScaleNormal="60" workbookViewId="0">
      <selection activeCell="R38" sqref="R38"/>
    </sheetView>
  </sheetViews>
  <sheetFormatPr defaultColWidth="8.7109375" defaultRowHeight="15" x14ac:dyDescent="0.25"/>
  <cols>
    <col min="1" max="1" width="10.7109375" customWidth="1"/>
    <col min="2" max="2" width="90.7109375" customWidth="1"/>
    <col min="3" max="5" width="6.7109375" customWidth="1"/>
    <col min="6" max="6" width="40.7109375" customWidth="1"/>
    <col min="7" max="7" width="25.7109375" style="189" customWidth="1"/>
    <col min="8" max="8" width="90.7109375" style="70" customWidth="1"/>
  </cols>
  <sheetData>
    <row r="8" spans="1:8" ht="30" customHeight="1" x14ac:dyDescent="0.25">
      <c r="A8" s="335" t="s">
        <v>918</v>
      </c>
      <c r="B8" s="336"/>
      <c r="C8" s="336"/>
      <c r="D8" s="336"/>
      <c r="E8" s="336"/>
      <c r="F8" s="336"/>
      <c r="G8" s="337"/>
      <c r="H8" s="320" t="s">
        <v>919</v>
      </c>
    </row>
    <row r="9" spans="1:8" ht="30" customHeight="1" x14ac:dyDescent="0.25">
      <c r="A9" s="321" t="s">
        <v>920</v>
      </c>
      <c r="B9" s="322"/>
      <c r="C9" s="322"/>
      <c r="D9" s="322"/>
      <c r="E9" s="322"/>
      <c r="F9" s="323"/>
      <c r="G9" s="338"/>
      <c r="H9" s="320"/>
    </row>
    <row r="10" spans="1:8" ht="30" customHeight="1" x14ac:dyDescent="0.25">
      <c r="A10" s="321" t="s">
        <v>921</v>
      </c>
      <c r="B10" s="322"/>
      <c r="C10" s="322"/>
      <c r="D10" s="322"/>
      <c r="E10" s="322"/>
      <c r="F10" s="323"/>
      <c r="G10" s="338"/>
      <c r="H10" s="320"/>
    </row>
    <row r="11" spans="1:8" ht="30" customHeight="1" x14ac:dyDescent="0.25">
      <c r="A11" s="324" t="s">
        <v>922</v>
      </c>
      <c r="B11" s="325"/>
      <c r="C11" s="325"/>
      <c r="D11" s="325"/>
      <c r="E11" s="325"/>
      <c r="F11" s="326"/>
      <c r="G11" s="339"/>
      <c r="H11" s="320"/>
    </row>
    <row r="12" spans="1:8" ht="40.15" customHeight="1" x14ac:dyDescent="0.25">
      <c r="A12" s="165" t="s">
        <v>829</v>
      </c>
      <c r="B12" s="327" t="s">
        <v>923</v>
      </c>
      <c r="C12" s="328"/>
      <c r="D12" s="328"/>
      <c r="E12" s="329"/>
      <c r="F12" s="165" t="s">
        <v>924</v>
      </c>
      <c r="G12" s="166" t="s">
        <v>925</v>
      </c>
      <c r="H12" s="167" t="s">
        <v>926</v>
      </c>
    </row>
    <row r="13" spans="1:8" ht="40.15" customHeight="1" x14ac:dyDescent="0.25">
      <c r="A13" s="168">
        <v>1</v>
      </c>
      <c r="B13" s="169" t="s">
        <v>927</v>
      </c>
      <c r="C13" s="170" t="s">
        <v>860</v>
      </c>
      <c r="D13" s="170" t="s">
        <v>928</v>
      </c>
      <c r="E13" s="170" t="s">
        <v>929</v>
      </c>
      <c r="F13" s="171"/>
      <c r="G13" s="172"/>
      <c r="H13" s="173"/>
    </row>
    <row r="14" spans="1:8" ht="103.5" customHeight="1" x14ac:dyDescent="0.25">
      <c r="A14" s="174" t="s">
        <v>30</v>
      </c>
      <c r="B14" s="175" t="s">
        <v>930</v>
      </c>
      <c r="C14" s="171"/>
      <c r="D14" s="171"/>
      <c r="E14" s="171"/>
      <c r="F14" s="171"/>
      <c r="G14" s="172" t="s">
        <v>931</v>
      </c>
      <c r="H14" s="173" t="s">
        <v>932</v>
      </c>
    </row>
    <row r="15" spans="1:8" ht="64.5" customHeight="1" x14ac:dyDescent="0.25">
      <c r="A15" s="168">
        <v>2</v>
      </c>
      <c r="B15" s="169" t="s">
        <v>933</v>
      </c>
      <c r="C15" s="170" t="s">
        <v>860</v>
      </c>
      <c r="D15" s="170" t="s">
        <v>928</v>
      </c>
      <c r="E15" s="170" t="s">
        <v>929</v>
      </c>
      <c r="F15" s="171"/>
      <c r="G15" s="172" t="s">
        <v>934</v>
      </c>
      <c r="H15" s="173"/>
    </row>
    <row r="16" spans="1:8" ht="40.15" customHeight="1" x14ac:dyDescent="0.25">
      <c r="A16" s="174" t="s">
        <v>548</v>
      </c>
      <c r="B16" s="171" t="s">
        <v>935</v>
      </c>
      <c r="C16" s="171"/>
      <c r="D16" s="171"/>
      <c r="E16" s="171"/>
      <c r="F16" s="171"/>
      <c r="G16" s="172" t="s">
        <v>936</v>
      </c>
      <c r="H16" s="173" t="s">
        <v>937</v>
      </c>
    </row>
    <row r="17" spans="1:8" ht="40.15" customHeight="1" x14ac:dyDescent="0.25">
      <c r="A17" s="174" t="s">
        <v>549</v>
      </c>
      <c r="B17" s="330" t="s">
        <v>938</v>
      </c>
      <c r="C17" s="331"/>
      <c r="D17" s="331"/>
      <c r="E17" s="332"/>
      <c r="F17" s="171"/>
      <c r="G17" s="172" t="s">
        <v>939</v>
      </c>
      <c r="H17" s="173"/>
    </row>
    <row r="18" spans="1:8" ht="40.15" customHeight="1" x14ac:dyDescent="0.25">
      <c r="A18" s="176" t="s">
        <v>940</v>
      </c>
      <c r="B18" s="171" t="s">
        <v>941</v>
      </c>
      <c r="C18" s="171"/>
      <c r="D18" s="171"/>
      <c r="E18" s="171"/>
      <c r="F18" s="171"/>
      <c r="G18" s="172"/>
      <c r="H18" s="173"/>
    </row>
    <row r="19" spans="1:8" ht="40.15" customHeight="1" x14ac:dyDescent="0.25">
      <c r="A19" s="176" t="s">
        <v>942</v>
      </c>
      <c r="B19" s="171" t="s">
        <v>943</v>
      </c>
      <c r="C19" s="171"/>
      <c r="D19" s="171"/>
      <c r="E19" s="171"/>
      <c r="F19" s="171"/>
      <c r="G19" s="172"/>
      <c r="H19" s="173"/>
    </row>
    <row r="20" spans="1:8" ht="40.15" customHeight="1" x14ac:dyDescent="0.25">
      <c r="A20" s="176" t="s">
        <v>944</v>
      </c>
      <c r="B20" s="171" t="s">
        <v>945</v>
      </c>
      <c r="C20" s="171"/>
      <c r="D20" s="171"/>
      <c r="E20" s="171"/>
      <c r="F20" s="171"/>
      <c r="G20" s="172"/>
      <c r="H20" s="173"/>
    </row>
    <row r="21" spans="1:8" ht="40.15" customHeight="1" x14ac:dyDescent="0.25">
      <c r="A21" s="176" t="s">
        <v>946</v>
      </c>
      <c r="B21" s="171" t="s">
        <v>947</v>
      </c>
      <c r="C21" s="171"/>
      <c r="D21" s="171"/>
      <c r="E21" s="171"/>
      <c r="F21" s="171"/>
      <c r="G21" s="172"/>
      <c r="H21" s="173"/>
    </row>
    <row r="22" spans="1:8" ht="40.15" customHeight="1" x14ac:dyDescent="0.25">
      <c r="A22" s="176" t="s">
        <v>948</v>
      </c>
      <c r="B22" s="171" t="s">
        <v>949</v>
      </c>
      <c r="C22" s="171"/>
      <c r="D22" s="171"/>
      <c r="E22" s="171"/>
      <c r="F22" s="171"/>
      <c r="G22" s="172"/>
      <c r="H22" s="173"/>
    </row>
    <row r="23" spans="1:8" ht="40.15" customHeight="1" x14ac:dyDescent="0.25">
      <c r="A23" s="177" t="s">
        <v>950</v>
      </c>
      <c r="B23" s="175" t="s">
        <v>951</v>
      </c>
      <c r="C23" s="171"/>
      <c r="D23" s="171"/>
      <c r="E23" s="171"/>
      <c r="F23" s="171"/>
      <c r="G23" s="172"/>
      <c r="H23" s="173"/>
    </row>
    <row r="24" spans="1:8" ht="40.15" customHeight="1" x14ac:dyDescent="0.25">
      <c r="A24" s="170">
        <v>3</v>
      </c>
      <c r="B24" s="178" t="s">
        <v>952</v>
      </c>
      <c r="C24" s="170" t="s">
        <v>860</v>
      </c>
      <c r="D24" s="170" t="s">
        <v>928</v>
      </c>
      <c r="E24" s="170" t="s">
        <v>929</v>
      </c>
      <c r="F24" s="179"/>
      <c r="G24" s="172"/>
      <c r="H24" s="180"/>
    </row>
    <row r="25" spans="1:8" ht="60.75" customHeight="1" x14ac:dyDescent="0.25">
      <c r="A25" s="174" t="s">
        <v>953</v>
      </c>
      <c r="B25" s="175" t="s">
        <v>954</v>
      </c>
      <c r="C25" s="171"/>
      <c r="D25" s="171"/>
      <c r="E25" s="171"/>
      <c r="F25" s="171"/>
      <c r="G25" s="172" t="s">
        <v>955</v>
      </c>
      <c r="H25" s="180"/>
    </row>
    <row r="26" spans="1:8" ht="106.5" customHeight="1" x14ac:dyDescent="0.25">
      <c r="A26" s="174" t="s">
        <v>956</v>
      </c>
      <c r="B26" s="175" t="s">
        <v>957</v>
      </c>
      <c r="C26" s="171"/>
      <c r="D26" s="171"/>
      <c r="E26" s="171"/>
      <c r="F26" s="171"/>
      <c r="G26" s="172" t="s">
        <v>958</v>
      </c>
      <c r="H26" s="180"/>
    </row>
    <row r="27" spans="1:8" ht="87" customHeight="1" x14ac:dyDescent="0.25">
      <c r="A27" s="174" t="s">
        <v>959</v>
      </c>
      <c r="B27" s="175" t="s">
        <v>960</v>
      </c>
      <c r="C27" s="171"/>
      <c r="D27" s="171"/>
      <c r="E27" s="171"/>
      <c r="F27" s="171"/>
      <c r="G27" s="172" t="s">
        <v>961</v>
      </c>
      <c r="H27" s="180"/>
    </row>
    <row r="28" spans="1:8" ht="62.25" customHeight="1" x14ac:dyDescent="0.25">
      <c r="A28" s="174" t="s">
        <v>962</v>
      </c>
      <c r="B28" s="175" t="s">
        <v>963</v>
      </c>
      <c r="C28" s="171"/>
      <c r="D28" s="171"/>
      <c r="E28" s="171"/>
      <c r="F28" s="171"/>
      <c r="G28" s="172" t="s">
        <v>964</v>
      </c>
      <c r="H28" s="180"/>
    </row>
    <row r="29" spans="1:8" ht="78.75" customHeight="1" x14ac:dyDescent="0.25">
      <c r="A29" s="174" t="s">
        <v>965</v>
      </c>
      <c r="B29" s="175" t="s">
        <v>966</v>
      </c>
      <c r="C29" s="171"/>
      <c r="D29" s="171"/>
      <c r="E29" s="171"/>
      <c r="F29" s="171"/>
      <c r="G29" s="172" t="s">
        <v>967</v>
      </c>
      <c r="H29" s="180"/>
    </row>
    <row r="30" spans="1:8" ht="60" customHeight="1" x14ac:dyDescent="0.25">
      <c r="A30" s="174" t="s">
        <v>968</v>
      </c>
      <c r="B30" s="175" t="s">
        <v>969</v>
      </c>
      <c r="C30" s="171"/>
      <c r="D30" s="171"/>
      <c r="E30" s="171"/>
      <c r="F30" s="171"/>
      <c r="G30" s="172" t="s">
        <v>967</v>
      </c>
      <c r="H30" s="180"/>
    </row>
    <row r="31" spans="1:8" ht="87" customHeight="1" x14ac:dyDescent="0.25">
      <c r="A31" s="174" t="s">
        <v>970</v>
      </c>
      <c r="B31" s="175" t="s">
        <v>971</v>
      </c>
      <c r="C31" s="171"/>
      <c r="D31" s="171"/>
      <c r="E31" s="171"/>
      <c r="F31" s="171"/>
      <c r="G31" s="172" t="s">
        <v>972</v>
      </c>
      <c r="H31" s="180"/>
    </row>
    <row r="32" spans="1:8" ht="66" customHeight="1" x14ac:dyDescent="0.25">
      <c r="A32" s="174" t="s">
        <v>973</v>
      </c>
      <c r="B32" s="175" t="s">
        <v>974</v>
      </c>
      <c r="C32" s="171"/>
      <c r="D32" s="171"/>
      <c r="E32" s="171"/>
      <c r="F32" s="171"/>
      <c r="G32" s="172" t="s">
        <v>972</v>
      </c>
      <c r="H32" s="180"/>
    </row>
    <row r="33" spans="1:8" ht="75.75" customHeight="1" x14ac:dyDescent="0.25">
      <c r="A33" s="174" t="s">
        <v>975</v>
      </c>
      <c r="B33" s="175" t="s">
        <v>976</v>
      </c>
      <c r="C33" s="171"/>
      <c r="D33" s="171"/>
      <c r="E33" s="171"/>
      <c r="F33" s="171"/>
      <c r="G33" s="172" t="s">
        <v>964</v>
      </c>
      <c r="H33" s="180"/>
    </row>
    <row r="34" spans="1:8" ht="40.15" customHeight="1" x14ac:dyDescent="0.25">
      <c r="A34" s="170">
        <v>4</v>
      </c>
      <c r="B34" s="178" t="s">
        <v>977</v>
      </c>
      <c r="C34" s="170" t="s">
        <v>860</v>
      </c>
      <c r="D34" s="170" t="s">
        <v>928</v>
      </c>
      <c r="E34" s="170" t="s">
        <v>929</v>
      </c>
      <c r="F34" s="179"/>
      <c r="G34" s="172"/>
      <c r="H34" s="180"/>
    </row>
    <row r="35" spans="1:8" ht="40.15" customHeight="1" x14ac:dyDescent="0.25">
      <c r="A35" s="174" t="s">
        <v>978</v>
      </c>
      <c r="B35" s="181" t="s">
        <v>979</v>
      </c>
      <c r="C35" s="179"/>
      <c r="D35" s="179"/>
      <c r="E35" s="179"/>
      <c r="F35" s="182" t="s">
        <v>1112</v>
      </c>
      <c r="G35" s="172" t="s">
        <v>980</v>
      </c>
      <c r="H35" s="180"/>
    </row>
    <row r="36" spans="1:8" ht="30" customHeight="1" x14ac:dyDescent="0.25">
      <c r="A36" s="183"/>
      <c r="B36" s="184"/>
      <c r="C36" s="184"/>
      <c r="D36" s="184"/>
      <c r="E36" s="184"/>
      <c r="F36" s="184"/>
      <c r="G36" s="185"/>
      <c r="H36" s="186"/>
    </row>
    <row r="37" spans="1:8" ht="15.75" x14ac:dyDescent="0.25">
      <c r="A37" s="333" t="s">
        <v>981</v>
      </c>
      <c r="B37" s="333"/>
      <c r="C37" s="333"/>
      <c r="D37" s="333"/>
      <c r="E37" s="333"/>
      <c r="F37" s="333"/>
      <c r="G37" s="333"/>
      <c r="H37" s="187"/>
    </row>
    <row r="38" spans="1:8" ht="100.15" customHeight="1" x14ac:dyDescent="0.25">
      <c r="A38" s="334"/>
      <c r="B38" s="334"/>
      <c r="C38" s="334"/>
      <c r="D38" s="334"/>
      <c r="E38" s="334"/>
      <c r="F38" s="334"/>
      <c r="G38" s="334"/>
      <c r="H38" s="188"/>
    </row>
  </sheetData>
  <mergeCells count="10">
    <mergeCell ref="B17:E17"/>
    <mergeCell ref="A37:G37"/>
    <mergeCell ref="A38:G38"/>
    <mergeCell ref="A8:F8"/>
    <mergeCell ref="G8:G11"/>
    <mergeCell ref="H8:H11"/>
    <mergeCell ref="A9:F9"/>
    <mergeCell ref="A10:F10"/>
    <mergeCell ref="A11:F11"/>
    <mergeCell ref="B12:E12"/>
  </mergeCells>
  <printOptions horizontalCentered="1"/>
  <pageMargins left="0.74803149606299213" right="0.74803149606299213" top="0.98425196850393704" bottom="0.98425196850393704" header="0.51181102362204722" footer="0.51181102362204722"/>
  <pageSetup paperSize="8" fitToHeight="20" orientation="landscape" r:id="rId1"/>
  <headerFooter alignWithMargins="0">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0985EE-DCDE-4B27-BD32-FBA42E4776CD}">
  <sheetPr>
    <pageSetUpPr fitToPage="1"/>
  </sheetPr>
  <dimension ref="A8:H49"/>
  <sheetViews>
    <sheetView zoomScale="60" zoomScaleNormal="60" workbookViewId="0">
      <selection activeCell="K3" sqref="K3"/>
    </sheetView>
  </sheetViews>
  <sheetFormatPr defaultColWidth="8.7109375" defaultRowHeight="15.75" x14ac:dyDescent="0.25"/>
  <cols>
    <col min="1" max="1" width="10.7109375" style="188" customWidth="1"/>
    <col min="2" max="2" width="90.7109375" style="188" customWidth="1"/>
    <col min="3" max="5" width="6.7109375" style="188" customWidth="1"/>
    <col min="6" max="6" width="40.7109375" style="188" customWidth="1"/>
    <col min="7" max="7" width="25.7109375" style="209" customWidth="1"/>
    <col min="8" max="8" width="90.7109375" style="210" customWidth="1"/>
    <col min="9" max="16384" width="8.7109375" style="188"/>
  </cols>
  <sheetData>
    <row r="8" spans="1:8" customFormat="1" ht="30" customHeight="1" x14ac:dyDescent="0.25">
      <c r="A8" s="340" t="s">
        <v>918</v>
      </c>
      <c r="B8" s="341"/>
      <c r="C8" s="341"/>
      <c r="D8" s="341"/>
      <c r="E8" s="341"/>
      <c r="F8" s="341"/>
      <c r="G8" s="342"/>
      <c r="H8" s="345" t="s">
        <v>919</v>
      </c>
    </row>
    <row r="9" spans="1:8" customFormat="1" ht="30" customHeight="1" x14ac:dyDescent="0.25">
      <c r="A9" s="321" t="s">
        <v>920</v>
      </c>
      <c r="B9" s="322"/>
      <c r="C9" s="322"/>
      <c r="D9" s="322"/>
      <c r="E9" s="322"/>
      <c r="F9" s="323"/>
      <c r="G9" s="343"/>
      <c r="H9" s="346"/>
    </row>
    <row r="10" spans="1:8" customFormat="1" ht="30" customHeight="1" x14ac:dyDescent="0.25">
      <c r="A10" s="321" t="s">
        <v>921</v>
      </c>
      <c r="B10" s="322"/>
      <c r="C10" s="322"/>
      <c r="D10" s="322"/>
      <c r="E10" s="322"/>
      <c r="F10" s="323"/>
      <c r="G10" s="343"/>
      <c r="H10" s="346"/>
    </row>
    <row r="11" spans="1:8" customFormat="1" ht="55.9" customHeight="1" x14ac:dyDescent="0.25">
      <c r="A11" s="324" t="s">
        <v>1032</v>
      </c>
      <c r="B11" s="325"/>
      <c r="C11" s="325"/>
      <c r="D11" s="325"/>
      <c r="E11" s="325"/>
      <c r="F11" s="326"/>
      <c r="G11" s="344"/>
      <c r="H11" s="347"/>
    </row>
    <row r="12" spans="1:8" customFormat="1" ht="40.15" customHeight="1" x14ac:dyDescent="0.25">
      <c r="A12" s="165" t="s">
        <v>829</v>
      </c>
      <c r="B12" s="327" t="s">
        <v>923</v>
      </c>
      <c r="C12" s="328"/>
      <c r="D12" s="328"/>
      <c r="E12" s="329"/>
      <c r="F12" s="165" t="s">
        <v>924</v>
      </c>
      <c r="G12" s="190" t="s">
        <v>925</v>
      </c>
      <c r="H12" s="167" t="s">
        <v>926</v>
      </c>
    </row>
    <row r="13" spans="1:8" customFormat="1" ht="40.15" customHeight="1" x14ac:dyDescent="0.25">
      <c r="A13" s="170">
        <v>1</v>
      </c>
      <c r="B13" s="169" t="s">
        <v>982</v>
      </c>
      <c r="C13" s="191"/>
      <c r="D13" s="191"/>
      <c r="E13" s="170" t="s">
        <v>983</v>
      </c>
      <c r="F13" s="171"/>
      <c r="G13" s="192" t="s">
        <v>984</v>
      </c>
      <c r="H13" s="180"/>
    </row>
    <row r="14" spans="1:8" customFormat="1" ht="40.15" customHeight="1" x14ac:dyDescent="0.25">
      <c r="A14" s="174" t="s">
        <v>30</v>
      </c>
      <c r="B14" s="349" t="s">
        <v>985</v>
      </c>
      <c r="C14" s="350"/>
      <c r="D14" s="351"/>
      <c r="E14" s="171"/>
      <c r="F14" s="193" t="s">
        <v>986</v>
      </c>
      <c r="G14" s="192"/>
      <c r="H14" s="173"/>
    </row>
    <row r="15" spans="1:8" customFormat="1" ht="40.15" customHeight="1" x14ac:dyDescent="0.25">
      <c r="A15" s="174" t="s">
        <v>31</v>
      </c>
      <c r="B15" s="349" t="s">
        <v>987</v>
      </c>
      <c r="C15" s="350"/>
      <c r="D15" s="351"/>
      <c r="E15" s="171"/>
      <c r="F15" s="193" t="s">
        <v>988</v>
      </c>
      <c r="G15" s="192"/>
      <c r="H15" s="173"/>
    </row>
    <row r="16" spans="1:8" customFormat="1" ht="40.15" customHeight="1" x14ac:dyDescent="0.25">
      <c r="A16" s="170">
        <v>2</v>
      </c>
      <c r="B16" s="169" t="s">
        <v>985</v>
      </c>
      <c r="C16" s="170" t="s">
        <v>860</v>
      </c>
      <c r="D16" s="170" t="s">
        <v>928</v>
      </c>
      <c r="E16" s="170" t="s">
        <v>929</v>
      </c>
      <c r="F16" s="171"/>
      <c r="G16" s="192"/>
      <c r="H16" s="180"/>
    </row>
    <row r="17" spans="1:8" ht="86.25" customHeight="1" x14ac:dyDescent="0.25">
      <c r="A17" s="194" t="s">
        <v>548</v>
      </c>
      <c r="B17" s="195" t="s">
        <v>989</v>
      </c>
      <c r="C17" s="171"/>
      <c r="D17" s="171"/>
      <c r="E17" s="171"/>
      <c r="F17" s="196"/>
      <c r="G17" s="192"/>
      <c r="H17" s="197"/>
    </row>
    <row r="18" spans="1:8" ht="68.25" customHeight="1" x14ac:dyDescent="0.25">
      <c r="A18" s="194" t="s">
        <v>549</v>
      </c>
      <c r="B18" s="195" t="s">
        <v>990</v>
      </c>
      <c r="C18" s="171"/>
      <c r="D18" s="171"/>
      <c r="E18" s="171"/>
      <c r="F18" s="196"/>
      <c r="G18" s="198"/>
      <c r="H18" s="197"/>
    </row>
    <row r="19" spans="1:8" ht="62.25" customHeight="1" x14ac:dyDescent="0.25">
      <c r="A19" s="194" t="s">
        <v>550</v>
      </c>
      <c r="B19" s="195" t="s">
        <v>991</v>
      </c>
      <c r="C19" s="171"/>
      <c r="D19" s="171"/>
      <c r="E19" s="171"/>
      <c r="F19" s="196"/>
      <c r="G19" s="198"/>
      <c r="H19" s="197"/>
    </row>
    <row r="20" spans="1:8" customFormat="1" ht="22.9" customHeight="1" x14ac:dyDescent="0.25">
      <c r="A20" s="352" t="s">
        <v>992</v>
      </c>
      <c r="B20" s="353"/>
      <c r="C20" s="353"/>
      <c r="D20" s="353"/>
      <c r="E20" s="353"/>
      <c r="F20" s="353"/>
      <c r="G20" s="354"/>
      <c r="H20" s="180"/>
    </row>
    <row r="21" spans="1:8" customFormat="1" ht="40.15" customHeight="1" x14ac:dyDescent="0.25">
      <c r="A21" s="170">
        <v>3</v>
      </c>
      <c r="B21" s="169" t="s">
        <v>987</v>
      </c>
      <c r="C21" s="170" t="s">
        <v>860</v>
      </c>
      <c r="D21" s="170" t="s">
        <v>928</v>
      </c>
      <c r="E21" s="170" t="s">
        <v>929</v>
      </c>
      <c r="F21" s="171"/>
      <c r="G21" s="192"/>
      <c r="H21" s="180"/>
    </row>
    <row r="22" spans="1:8" ht="63.75" customHeight="1" x14ac:dyDescent="0.25">
      <c r="A22" s="194" t="s">
        <v>953</v>
      </c>
      <c r="B22" s="195" t="s">
        <v>989</v>
      </c>
      <c r="C22" s="171"/>
      <c r="D22" s="171"/>
      <c r="E22" s="171"/>
      <c r="F22" s="196"/>
      <c r="G22" s="198"/>
      <c r="H22" s="197"/>
    </row>
    <row r="23" spans="1:8" ht="71.25" customHeight="1" x14ac:dyDescent="0.25">
      <c r="A23" s="194"/>
      <c r="B23" s="195" t="s">
        <v>990</v>
      </c>
      <c r="C23" s="171"/>
      <c r="D23" s="171"/>
      <c r="E23" s="171"/>
      <c r="F23" s="196"/>
      <c r="G23" s="198"/>
      <c r="H23" s="197"/>
    </row>
    <row r="24" spans="1:8" ht="49.5" customHeight="1" x14ac:dyDescent="0.25">
      <c r="A24" s="194"/>
      <c r="B24" s="355" t="s">
        <v>993</v>
      </c>
      <c r="C24" s="356"/>
      <c r="D24" s="356"/>
      <c r="E24" s="357"/>
      <c r="F24" s="196"/>
      <c r="G24" s="198"/>
      <c r="H24" s="197"/>
    </row>
    <row r="25" spans="1:8" ht="189" customHeight="1" x14ac:dyDescent="0.25">
      <c r="A25" s="194"/>
      <c r="B25" s="195" t="s">
        <v>994</v>
      </c>
      <c r="C25" s="171"/>
      <c r="D25" s="171"/>
      <c r="E25" s="171"/>
      <c r="F25" s="196"/>
      <c r="G25" s="198"/>
      <c r="H25" s="197"/>
    </row>
    <row r="26" spans="1:8" ht="284.25" customHeight="1" x14ac:dyDescent="0.25">
      <c r="A26" s="194"/>
      <c r="B26" s="195" t="s">
        <v>995</v>
      </c>
      <c r="C26" s="171"/>
      <c r="D26" s="171"/>
      <c r="E26" s="171"/>
      <c r="F26" s="196"/>
      <c r="G26" s="198"/>
      <c r="H26" s="197"/>
    </row>
    <row r="27" spans="1:8" ht="47.25" x14ac:dyDescent="0.25">
      <c r="A27" s="194"/>
      <c r="B27" s="195" t="s">
        <v>996</v>
      </c>
      <c r="C27" s="171"/>
      <c r="D27" s="171"/>
      <c r="E27" s="171"/>
      <c r="F27" s="196"/>
      <c r="G27" s="198"/>
      <c r="H27" s="197"/>
    </row>
    <row r="28" spans="1:8" ht="62.65" customHeight="1" x14ac:dyDescent="0.25">
      <c r="A28" s="194"/>
      <c r="B28" s="355" t="s">
        <v>997</v>
      </c>
      <c r="C28" s="356"/>
      <c r="D28" s="356"/>
      <c r="E28" s="357"/>
      <c r="F28" s="196"/>
      <c r="G28" s="198"/>
      <c r="H28" s="197"/>
    </row>
    <row r="29" spans="1:8" ht="52.5" customHeight="1" x14ac:dyDescent="0.25">
      <c r="A29" s="194"/>
      <c r="B29" s="195" t="s">
        <v>998</v>
      </c>
      <c r="C29" s="171"/>
      <c r="D29" s="171"/>
      <c r="E29" s="171"/>
      <c r="F29" s="196"/>
      <c r="G29" s="198"/>
      <c r="H29" s="197"/>
    </row>
    <row r="30" spans="1:8" ht="66.75" customHeight="1" x14ac:dyDescent="0.25">
      <c r="A30" s="194"/>
      <c r="B30" s="195" t="s">
        <v>999</v>
      </c>
      <c r="C30" s="171"/>
      <c r="D30" s="171"/>
      <c r="E30" s="171"/>
      <c r="F30" s="196"/>
      <c r="G30" s="198"/>
      <c r="H30" s="197"/>
    </row>
    <row r="31" spans="1:8" ht="60" customHeight="1" x14ac:dyDescent="0.25">
      <c r="A31" s="194"/>
      <c r="B31" s="195" t="s">
        <v>1000</v>
      </c>
      <c r="C31" s="171"/>
      <c r="D31" s="171"/>
      <c r="E31" s="171"/>
      <c r="F31" s="196"/>
      <c r="G31" s="198"/>
      <c r="H31" s="197"/>
    </row>
    <row r="32" spans="1:8" ht="66" customHeight="1" x14ac:dyDescent="0.25">
      <c r="A32" s="194"/>
      <c r="B32" s="195" t="s">
        <v>1001</v>
      </c>
      <c r="C32" s="171"/>
      <c r="D32" s="171"/>
      <c r="E32" s="171"/>
      <c r="F32" s="196"/>
      <c r="G32" s="198"/>
      <c r="H32" s="197"/>
    </row>
    <row r="33" spans="1:8" ht="40.15" customHeight="1" x14ac:dyDescent="0.25">
      <c r="A33" s="199">
        <v>4</v>
      </c>
      <c r="B33" s="200" t="s">
        <v>1002</v>
      </c>
      <c r="C33" s="170" t="s">
        <v>860</v>
      </c>
      <c r="D33" s="170" t="s">
        <v>928</v>
      </c>
      <c r="E33" s="170" t="s">
        <v>929</v>
      </c>
      <c r="F33" s="171"/>
      <c r="G33" s="192"/>
      <c r="H33" s="197"/>
    </row>
    <row r="34" spans="1:8" customFormat="1" ht="40.15" customHeight="1" x14ac:dyDescent="0.25">
      <c r="A34" s="201" t="s">
        <v>1003</v>
      </c>
      <c r="B34" s="179" t="s">
        <v>1004</v>
      </c>
      <c r="C34" s="179"/>
      <c r="D34" s="179"/>
      <c r="E34" s="179"/>
      <c r="F34" s="179"/>
      <c r="G34" s="192" t="s">
        <v>1005</v>
      </c>
      <c r="H34" s="180"/>
    </row>
    <row r="35" spans="1:8" customFormat="1" ht="40.15" customHeight="1" x14ac:dyDescent="0.25">
      <c r="A35" s="201" t="s">
        <v>1006</v>
      </c>
      <c r="B35" s="179" t="s">
        <v>1007</v>
      </c>
      <c r="C35" s="179"/>
      <c r="D35" s="179"/>
      <c r="E35" s="179"/>
      <c r="F35" s="179"/>
      <c r="G35" s="192"/>
      <c r="H35" s="180"/>
    </row>
    <row r="36" spans="1:8" customFormat="1" ht="40.15" customHeight="1" x14ac:dyDescent="0.25">
      <c r="A36" s="201" t="s">
        <v>1008</v>
      </c>
      <c r="B36" s="179" t="s">
        <v>1009</v>
      </c>
      <c r="C36" s="179"/>
      <c r="D36" s="179"/>
      <c r="E36" s="179"/>
      <c r="F36" s="179"/>
      <c r="G36" s="192"/>
      <c r="H36" s="173"/>
    </row>
    <row r="37" spans="1:8" customFormat="1" ht="40.15" customHeight="1" x14ac:dyDescent="0.25">
      <c r="A37" s="201" t="s">
        <v>1008</v>
      </c>
      <c r="B37" s="202" t="s">
        <v>1010</v>
      </c>
      <c r="C37" s="179"/>
      <c r="D37" s="179"/>
      <c r="E37" s="179"/>
      <c r="F37" s="179"/>
      <c r="G37" s="192"/>
      <c r="H37" s="173"/>
    </row>
    <row r="38" spans="1:8" customFormat="1" ht="40.15" customHeight="1" x14ac:dyDescent="0.25">
      <c r="A38" s="201" t="s">
        <v>1011</v>
      </c>
      <c r="B38" s="202" t="s">
        <v>1012</v>
      </c>
      <c r="C38" s="179"/>
      <c r="D38" s="179"/>
      <c r="E38" s="179"/>
      <c r="F38" s="179"/>
      <c r="G38" s="192"/>
      <c r="H38" s="173"/>
    </row>
    <row r="39" spans="1:8" customFormat="1" ht="39.75" customHeight="1" x14ac:dyDescent="0.25">
      <c r="A39" s="201" t="s">
        <v>1013</v>
      </c>
      <c r="B39" s="179" t="s">
        <v>1014</v>
      </c>
      <c r="C39" s="203"/>
      <c r="D39" s="203"/>
      <c r="E39" s="203"/>
      <c r="F39" s="204"/>
      <c r="G39" s="205" t="s">
        <v>1015</v>
      </c>
      <c r="H39" s="206"/>
    </row>
    <row r="40" spans="1:8" customFormat="1" ht="40.15" customHeight="1" x14ac:dyDescent="0.25">
      <c r="A40" s="170">
        <v>13</v>
      </c>
      <c r="B40" s="178" t="s">
        <v>1016</v>
      </c>
      <c r="C40" s="170" t="s">
        <v>860</v>
      </c>
      <c r="D40" s="170" t="s">
        <v>928</v>
      </c>
      <c r="E40" s="170" t="s">
        <v>929</v>
      </c>
      <c r="F40" s="171"/>
      <c r="G40" s="192" t="s">
        <v>1017</v>
      </c>
      <c r="H40" s="180"/>
    </row>
    <row r="41" spans="1:8" customFormat="1" ht="40.15" customHeight="1" x14ac:dyDescent="0.25">
      <c r="A41" s="174" t="s">
        <v>1018</v>
      </c>
      <c r="B41" s="207" t="s">
        <v>1019</v>
      </c>
      <c r="C41" s="171"/>
      <c r="D41" s="171"/>
      <c r="E41" s="171"/>
      <c r="F41" s="171"/>
      <c r="G41" s="192"/>
      <c r="H41" s="180"/>
    </row>
    <row r="42" spans="1:8" customFormat="1" ht="40.15" customHeight="1" x14ac:dyDescent="0.25">
      <c r="A42" s="174" t="s">
        <v>1020</v>
      </c>
      <c r="B42" s="207" t="s">
        <v>1021</v>
      </c>
      <c r="C42" s="171"/>
      <c r="D42" s="171"/>
      <c r="E42" s="171"/>
      <c r="F42" s="171"/>
      <c r="G42" s="192"/>
      <c r="H42" s="180"/>
    </row>
    <row r="43" spans="1:8" customFormat="1" ht="40.15" customHeight="1" x14ac:dyDescent="0.25">
      <c r="A43" s="170">
        <v>14</v>
      </c>
      <c r="B43" s="178" t="s">
        <v>1022</v>
      </c>
      <c r="C43" s="170" t="s">
        <v>860</v>
      </c>
      <c r="D43" s="170" t="s">
        <v>928</v>
      </c>
      <c r="E43" s="170" t="s">
        <v>929</v>
      </c>
      <c r="F43" s="179"/>
      <c r="G43" s="192"/>
      <c r="H43" s="180"/>
    </row>
    <row r="44" spans="1:8" customFormat="1" ht="40.15" customHeight="1" x14ac:dyDescent="0.25">
      <c r="A44" s="201" t="s">
        <v>1023</v>
      </c>
      <c r="B44" s="179" t="s">
        <v>1024</v>
      </c>
      <c r="C44" s="179"/>
      <c r="D44" s="179"/>
      <c r="E44" s="179"/>
      <c r="F44" s="179"/>
      <c r="G44" s="192" t="s">
        <v>1025</v>
      </c>
      <c r="H44" s="173" t="s">
        <v>1026</v>
      </c>
    </row>
    <row r="45" spans="1:8" customFormat="1" ht="40.15" customHeight="1" x14ac:dyDescent="0.25">
      <c r="A45" s="201" t="s">
        <v>1027</v>
      </c>
      <c r="B45" s="179" t="s">
        <v>1028</v>
      </c>
      <c r="C45" s="179"/>
      <c r="D45" s="179"/>
      <c r="E45" s="179"/>
      <c r="F45" s="179"/>
      <c r="G45" s="192"/>
      <c r="H45" s="173"/>
    </row>
    <row r="46" spans="1:8" customFormat="1" ht="46.5" customHeight="1" x14ac:dyDescent="0.25">
      <c r="A46" s="201" t="s">
        <v>1029</v>
      </c>
      <c r="B46" s="179" t="s">
        <v>1030</v>
      </c>
      <c r="C46" s="179"/>
      <c r="D46" s="179"/>
      <c r="E46" s="179"/>
      <c r="F46" s="179"/>
      <c r="G46" s="192" t="s">
        <v>1031</v>
      </c>
      <c r="H46" s="180"/>
    </row>
    <row r="47" spans="1:8" customFormat="1" ht="20.100000000000001" customHeight="1" x14ac:dyDescent="0.25">
      <c r="A47" s="348"/>
      <c r="B47" s="348"/>
      <c r="C47" s="348"/>
      <c r="D47" s="348"/>
      <c r="E47" s="348"/>
      <c r="F47" s="348"/>
      <c r="G47" s="348"/>
      <c r="H47" s="208"/>
    </row>
    <row r="48" spans="1:8" customFormat="1" x14ac:dyDescent="0.25">
      <c r="A48" s="333" t="s">
        <v>981</v>
      </c>
      <c r="B48" s="333"/>
      <c r="C48" s="333"/>
      <c r="D48" s="333"/>
      <c r="E48" s="333"/>
      <c r="F48" s="333"/>
      <c r="G48" s="333"/>
      <c r="H48" s="187"/>
    </row>
    <row r="49" spans="1:8" customFormat="1" ht="100.15" customHeight="1" x14ac:dyDescent="0.25">
      <c r="A49" s="334"/>
      <c r="B49" s="334"/>
      <c r="C49" s="334"/>
      <c r="D49" s="334"/>
      <c r="E49" s="334"/>
      <c r="F49" s="334"/>
      <c r="G49" s="334"/>
      <c r="H49" s="188"/>
    </row>
  </sheetData>
  <mergeCells count="15">
    <mergeCell ref="A47:G47"/>
    <mergeCell ref="A48:G48"/>
    <mergeCell ref="A49:G49"/>
    <mergeCell ref="B12:E12"/>
    <mergeCell ref="B14:D14"/>
    <mergeCell ref="B15:D15"/>
    <mergeCell ref="A20:G20"/>
    <mergeCell ref="B24:E24"/>
    <mergeCell ref="B28:E28"/>
    <mergeCell ref="A8:F8"/>
    <mergeCell ref="G8:G11"/>
    <mergeCell ref="H8:H11"/>
    <mergeCell ref="A9:F9"/>
    <mergeCell ref="A10:F10"/>
    <mergeCell ref="A11:F11"/>
  </mergeCells>
  <printOptions horizontalCentered="1"/>
  <pageMargins left="0.74803149606299213" right="0.74803149606299213" top="0.98425196850393704" bottom="0.98425196850393704" header="0.51181102362204722" footer="0.51181102362204722"/>
  <pageSetup paperSize="8" fitToHeight="20" orientation="landscape" r:id="rId1"/>
  <headerFooter alignWithMargins="0">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95B88-860A-4FE8-A73D-657BC521ED76}">
  <sheetPr>
    <pageSetUpPr fitToPage="1"/>
  </sheetPr>
  <dimension ref="A1:BZ60"/>
  <sheetViews>
    <sheetView view="pageBreakPreview" topLeftCell="A11" zoomScale="70" zoomScaleNormal="40" zoomScaleSheetLayoutView="70" workbookViewId="0">
      <selection activeCell="E46" sqref="E46"/>
    </sheetView>
  </sheetViews>
  <sheetFormatPr defaultColWidth="55.7109375" defaultRowHeight="102" customHeight="1" x14ac:dyDescent="0.25"/>
  <cols>
    <col min="1" max="1" width="13.7109375" style="52" customWidth="1"/>
    <col min="2" max="2" width="58.85546875" style="52" customWidth="1"/>
    <col min="3" max="3" width="52.28515625" style="52" customWidth="1"/>
    <col min="4" max="4" width="15.7109375" style="52" customWidth="1"/>
    <col min="5" max="5" width="27.7109375" style="52" customWidth="1"/>
    <col min="6" max="6" width="32.28515625" style="52" customWidth="1"/>
    <col min="7" max="7" width="45.28515625" style="52" customWidth="1"/>
    <col min="8" max="16384" width="55.7109375" style="52"/>
  </cols>
  <sheetData>
    <row r="1" spans="1:78" ht="31.9" customHeight="1" x14ac:dyDescent="0.25">
      <c r="A1" s="44"/>
      <c r="B1" s="44" t="s">
        <v>0</v>
      </c>
      <c r="C1" s="56" t="s">
        <v>1</v>
      </c>
      <c r="D1" s="56" t="s">
        <v>73</v>
      </c>
      <c r="E1" s="56" t="s">
        <v>72</v>
      </c>
      <c r="F1" s="56" t="s">
        <v>4</v>
      </c>
      <c r="G1" s="56" t="s">
        <v>5</v>
      </c>
    </row>
    <row r="2" spans="1:78" s="61" customFormat="1" ht="31.9" customHeight="1" x14ac:dyDescent="0.25">
      <c r="A2" s="58" t="s">
        <v>633</v>
      </c>
      <c r="B2" s="58" t="s">
        <v>280</v>
      </c>
      <c r="C2" s="59"/>
      <c r="D2" s="59"/>
      <c r="E2" s="58"/>
      <c r="F2" s="59"/>
      <c r="G2" s="59"/>
      <c r="H2" s="57"/>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T2" s="52"/>
      <c r="AU2" s="52"/>
      <c r="AV2" s="52"/>
      <c r="AW2" s="52"/>
      <c r="AX2" s="52"/>
      <c r="AY2" s="52"/>
      <c r="AZ2" s="52"/>
      <c r="BA2" s="52"/>
      <c r="BB2" s="52"/>
      <c r="BC2" s="52"/>
      <c r="BD2" s="52"/>
      <c r="BE2" s="52"/>
      <c r="BF2" s="52"/>
      <c r="BG2" s="52"/>
      <c r="BH2" s="52"/>
      <c r="BI2" s="52"/>
      <c r="BJ2" s="52"/>
      <c r="BK2" s="52"/>
      <c r="BL2" s="52"/>
      <c r="BM2" s="52"/>
      <c r="BN2" s="52"/>
      <c r="BO2" s="52"/>
      <c r="BP2" s="52"/>
      <c r="BQ2" s="52"/>
      <c r="BR2" s="52"/>
      <c r="BS2" s="52"/>
      <c r="BT2" s="52"/>
      <c r="BU2" s="52"/>
      <c r="BV2" s="52"/>
      <c r="BW2" s="52"/>
      <c r="BX2" s="52"/>
      <c r="BY2" s="52"/>
      <c r="BZ2" s="52"/>
    </row>
    <row r="3" spans="1:78" s="61" customFormat="1" ht="408.4" customHeight="1" x14ac:dyDescent="0.25">
      <c r="A3" s="93">
        <v>1</v>
      </c>
      <c r="B3" s="46" t="s">
        <v>281</v>
      </c>
      <c r="C3" s="46" t="s">
        <v>282</v>
      </c>
      <c r="D3" s="85"/>
      <c r="E3" s="46"/>
      <c r="F3" s="46"/>
      <c r="G3" s="46" t="s">
        <v>283</v>
      </c>
      <c r="H3" s="52"/>
      <c r="I3" s="52"/>
      <c r="J3" s="52"/>
      <c r="K3" s="52"/>
      <c r="L3" s="52"/>
      <c r="M3" s="52"/>
      <c r="N3" s="52"/>
      <c r="O3" s="52"/>
      <c r="P3" s="52"/>
      <c r="Q3" s="52"/>
      <c r="R3" s="52"/>
      <c r="S3" s="52"/>
      <c r="T3" s="52"/>
      <c r="U3" s="52"/>
      <c r="V3" s="52"/>
      <c r="W3" s="52"/>
      <c r="X3" s="52"/>
      <c r="Y3" s="52"/>
      <c r="Z3" s="52"/>
      <c r="AA3" s="52"/>
      <c r="AB3" s="52"/>
      <c r="AC3" s="52"/>
      <c r="AD3" s="52"/>
      <c r="AE3" s="52"/>
      <c r="AF3" s="52"/>
      <c r="AG3" s="52"/>
      <c r="AH3" s="52"/>
      <c r="AI3" s="52"/>
      <c r="AJ3" s="52"/>
      <c r="AK3" s="52"/>
      <c r="AL3" s="52"/>
      <c r="AM3" s="52"/>
      <c r="AN3" s="52"/>
      <c r="AO3" s="52"/>
      <c r="AP3" s="52"/>
      <c r="AQ3" s="52"/>
      <c r="AR3" s="52"/>
      <c r="AS3" s="52"/>
      <c r="AT3" s="52"/>
      <c r="AU3" s="52"/>
      <c r="AV3" s="52"/>
      <c r="AW3" s="52"/>
      <c r="AX3" s="52"/>
      <c r="AY3" s="52"/>
      <c r="AZ3" s="52"/>
      <c r="BA3" s="52"/>
      <c r="BB3" s="52"/>
      <c r="BC3" s="52"/>
      <c r="BD3" s="52"/>
      <c r="BE3" s="52"/>
      <c r="BF3" s="52"/>
      <c r="BG3" s="52"/>
      <c r="BH3" s="52"/>
      <c r="BI3" s="52"/>
      <c r="BJ3" s="52"/>
      <c r="BK3" s="52"/>
      <c r="BL3" s="52"/>
      <c r="BM3" s="52"/>
      <c r="BN3" s="52"/>
      <c r="BO3" s="52"/>
      <c r="BP3" s="52"/>
      <c r="BQ3" s="52"/>
      <c r="BR3" s="52"/>
      <c r="BS3" s="52"/>
      <c r="BT3" s="52"/>
      <c r="BU3" s="52"/>
      <c r="BV3" s="52"/>
      <c r="BW3" s="52"/>
      <c r="BX3" s="52"/>
      <c r="BY3" s="52"/>
      <c r="BZ3" s="52"/>
    </row>
    <row r="4" spans="1:78" s="61" customFormat="1" ht="409.5" customHeight="1" x14ac:dyDescent="0.25">
      <c r="A4" s="93">
        <v>2</v>
      </c>
      <c r="B4" s="46" t="s">
        <v>567</v>
      </c>
      <c r="C4" s="46" t="s">
        <v>517</v>
      </c>
      <c r="D4" s="85"/>
      <c r="E4" s="46"/>
      <c r="F4" s="46"/>
      <c r="G4" s="46" t="s">
        <v>615</v>
      </c>
      <c r="H4" s="52"/>
      <c r="I4" s="52"/>
      <c r="J4" s="52"/>
      <c r="K4" s="52"/>
      <c r="L4" s="52"/>
      <c r="M4" s="52"/>
      <c r="N4" s="52"/>
      <c r="O4" s="52"/>
      <c r="P4" s="52"/>
      <c r="Q4" s="52"/>
      <c r="R4" s="52"/>
      <c r="S4" s="52"/>
      <c r="T4" s="52"/>
      <c r="U4" s="52"/>
      <c r="V4" s="52"/>
      <c r="W4" s="52"/>
      <c r="X4" s="52"/>
      <c r="Y4" s="52"/>
      <c r="Z4" s="52"/>
      <c r="AA4" s="52"/>
      <c r="AB4" s="52"/>
      <c r="AC4" s="52"/>
      <c r="AD4" s="52"/>
      <c r="AE4" s="52"/>
      <c r="AF4" s="52"/>
      <c r="AG4" s="52"/>
      <c r="AH4" s="52"/>
      <c r="AI4" s="52"/>
      <c r="AJ4" s="52"/>
      <c r="AK4" s="52"/>
      <c r="AL4" s="52"/>
      <c r="AM4" s="52"/>
      <c r="AN4" s="52"/>
      <c r="AO4" s="52"/>
      <c r="AP4" s="52"/>
      <c r="AQ4" s="52"/>
      <c r="AR4" s="52"/>
      <c r="AS4" s="52"/>
      <c r="AT4" s="52"/>
      <c r="AU4" s="52"/>
      <c r="AV4" s="52"/>
      <c r="AW4" s="52"/>
      <c r="AX4" s="52"/>
      <c r="AY4" s="52"/>
      <c r="AZ4" s="52"/>
      <c r="BA4" s="52"/>
      <c r="BB4" s="52"/>
      <c r="BC4" s="52"/>
      <c r="BD4" s="52"/>
      <c r="BE4" s="52"/>
      <c r="BF4" s="52"/>
      <c r="BG4" s="52"/>
      <c r="BH4" s="52"/>
      <c r="BI4" s="52"/>
      <c r="BJ4" s="52"/>
      <c r="BK4" s="52"/>
      <c r="BL4" s="52"/>
      <c r="BM4" s="52"/>
      <c r="BN4" s="52"/>
      <c r="BO4" s="52"/>
      <c r="BP4" s="52"/>
      <c r="BQ4" s="52"/>
      <c r="BR4" s="52"/>
      <c r="BS4" s="52"/>
      <c r="BT4" s="52"/>
      <c r="BU4" s="52"/>
      <c r="BV4" s="52"/>
      <c r="BW4" s="52"/>
      <c r="BX4" s="52"/>
      <c r="BY4" s="52"/>
      <c r="BZ4" s="52"/>
    </row>
    <row r="5" spans="1:78" s="61" customFormat="1" ht="304.5" customHeight="1" x14ac:dyDescent="0.25">
      <c r="A5" s="94" t="s">
        <v>12</v>
      </c>
      <c r="B5" s="47" t="s">
        <v>554</v>
      </c>
      <c r="C5" s="47" t="s">
        <v>555</v>
      </c>
      <c r="D5" s="85"/>
      <c r="E5" s="47"/>
      <c r="F5" s="47"/>
      <c r="G5" s="47" t="s">
        <v>803</v>
      </c>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c r="AX5" s="52"/>
      <c r="AY5" s="52"/>
      <c r="AZ5" s="52"/>
      <c r="BA5" s="52"/>
      <c r="BB5" s="52"/>
      <c r="BC5" s="52"/>
      <c r="BD5" s="52"/>
      <c r="BE5" s="52"/>
      <c r="BF5" s="52"/>
      <c r="BG5" s="52"/>
      <c r="BH5" s="52"/>
      <c r="BI5" s="52"/>
      <c r="BJ5" s="52"/>
      <c r="BK5" s="52"/>
      <c r="BL5" s="52"/>
      <c r="BM5" s="52"/>
      <c r="BN5" s="52"/>
      <c r="BO5" s="52"/>
      <c r="BP5" s="52"/>
      <c r="BQ5" s="52"/>
      <c r="BR5" s="52"/>
      <c r="BS5" s="52"/>
      <c r="BT5" s="52"/>
      <c r="BU5" s="52"/>
      <c r="BV5" s="52"/>
      <c r="BW5" s="52"/>
      <c r="BX5" s="52"/>
      <c r="BY5" s="52"/>
      <c r="BZ5" s="52"/>
    </row>
    <row r="6" spans="1:78" s="61" customFormat="1" ht="409.6" customHeight="1" x14ac:dyDescent="0.25">
      <c r="A6" s="104" t="s">
        <v>15</v>
      </c>
      <c r="B6" s="45" t="s">
        <v>509</v>
      </c>
      <c r="C6" s="45" t="s">
        <v>510</v>
      </c>
      <c r="D6" s="85"/>
      <c r="E6" s="45" t="s">
        <v>877</v>
      </c>
      <c r="F6" s="45"/>
      <c r="G6" s="45" t="s">
        <v>744</v>
      </c>
      <c r="H6" s="52"/>
      <c r="I6" s="52"/>
      <c r="J6" s="52"/>
      <c r="K6" s="52"/>
      <c r="L6" s="52"/>
      <c r="M6" s="52"/>
      <c r="N6" s="52"/>
      <c r="O6" s="52"/>
      <c r="P6" s="52"/>
      <c r="Q6" s="52"/>
      <c r="R6" s="52"/>
      <c r="S6" s="52"/>
      <c r="T6" s="52"/>
      <c r="U6" s="52"/>
      <c r="V6" s="52"/>
      <c r="W6" s="52"/>
      <c r="X6" s="52"/>
      <c r="Y6" s="52"/>
      <c r="Z6" s="52"/>
      <c r="AA6" s="52"/>
      <c r="AB6" s="52"/>
      <c r="AC6" s="52"/>
      <c r="AD6" s="52"/>
      <c r="AE6" s="52"/>
      <c r="AF6" s="52"/>
      <c r="AG6" s="52"/>
      <c r="AH6" s="52"/>
      <c r="AI6" s="52"/>
      <c r="AJ6" s="52"/>
      <c r="AK6" s="52"/>
      <c r="AL6" s="52"/>
      <c r="AM6" s="52"/>
      <c r="AN6" s="52"/>
      <c r="AO6" s="52"/>
      <c r="AP6" s="52"/>
      <c r="AQ6" s="52"/>
      <c r="AR6" s="52"/>
      <c r="AS6" s="52"/>
      <c r="AT6" s="52"/>
      <c r="AU6" s="52"/>
      <c r="AV6" s="52"/>
      <c r="AW6" s="52"/>
      <c r="AX6" s="52"/>
      <c r="AY6" s="52"/>
      <c r="AZ6" s="52"/>
      <c r="BA6" s="52"/>
      <c r="BB6" s="52"/>
      <c r="BC6" s="52"/>
      <c r="BD6" s="52"/>
      <c r="BE6" s="52"/>
      <c r="BF6" s="52"/>
      <c r="BG6" s="52"/>
      <c r="BH6" s="52"/>
      <c r="BI6" s="52"/>
      <c r="BJ6" s="52"/>
      <c r="BK6" s="52"/>
      <c r="BL6" s="52"/>
      <c r="BM6" s="52"/>
      <c r="BN6" s="52"/>
      <c r="BO6" s="52"/>
      <c r="BP6" s="52"/>
      <c r="BQ6" s="52"/>
      <c r="BR6" s="52"/>
      <c r="BS6" s="52"/>
      <c r="BT6" s="52"/>
      <c r="BU6" s="52"/>
      <c r="BV6" s="52"/>
      <c r="BW6" s="52"/>
      <c r="BX6" s="52"/>
      <c r="BY6" s="52"/>
      <c r="BZ6" s="52"/>
    </row>
    <row r="7" spans="1:78" s="61" customFormat="1" ht="102" customHeight="1" x14ac:dyDescent="0.25">
      <c r="A7" s="93" t="s">
        <v>17</v>
      </c>
      <c r="B7" s="46" t="s">
        <v>284</v>
      </c>
      <c r="C7" s="46" t="s">
        <v>285</v>
      </c>
      <c r="D7" s="85"/>
      <c r="E7" s="46"/>
      <c r="F7" s="46"/>
      <c r="G7" s="46"/>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c r="BA7" s="52"/>
      <c r="BB7" s="52"/>
      <c r="BC7" s="52"/>
      <c r="BD7" s="52"/>
      <c r="BE7" s="52"/>
      <c r="BF7" s="52"/>
      <c r="BG7" s="52"/>
      <c r="BH7" s="52"/>
      <c r="BI7" s="52"/>
      <c r="BJ7" s="52"/>
      <c r="BK7" s="52"/>
      <c r="BL7" s="52"/>
      <c r="BM7" s="52"/>
      <c r="BN7" s="52"/>
      <c r="BO7" s="52"/>
      <c r="BP7" s="52"/>
      <c r="BQ7" s="52"/>
      <c r="BR7" s="52"/>
      <c r="BS7" s="52"/>
      <c r="BT7" s="52"/>
      <c r="BU7" s="52"/>
      <c r="BV7" s="52"/>
      <c r="BW7" s="52"/>
      <c r="BX7" s="52"/>
      <c r="BY7" s="52"/>
      <c r="BZ7" s="52"/>
    </row>
    <row r="8" spans="1:78" s="61" customFormat="1" ht="102" customHeight="1" x14ac:dyDescent="0.25">
      <c r="A8" s="93" t="s">
        <v>20</v>
      </c>
      <c r="B8" s="45" t="s">
        <v>518</v>
      </c>
      <c r="C8" s="46" t="s">
        <v>519</v>
      </c>
      <c r="D8" s="85"/>
      <c r="E8" s="46"/>
      <c r="F8" s="46"/>
      <c r="G8" s="46"/>
      <c r="H8" s="52"/>
      <c r="I8" s="52"/>
      <c r="J8" s="52"/>
      <c r="K8" s="52"/>
      <c r="L8" s="52"/>
      <c r="M8" s="52"/>
      <c r="N8" s="52"/>
      <c r="O8" s="52"/>
      <c r="P8" s="52"/>
      <c r="Q8" s="52"/>
      <c r="R8" s="52"/>
      <c r="S8" s="52"/>
      <c r="T8" s="52"/>
      <c r="U8" s="52"/>
      <c r="V8" s="52"/>
      <c r="W8" s="52"/>
      <c r="X8" s="52"/>
      <c r="Y8" s="52"/>
      <c r="Z8" s="52"/>
      <c r="AA8" s="52"/>
      <c r="AB8" s="52"/>
      <c r="AC8" s="52"/>
      <c r="AD8" s="52"/>
      <c r="AE8" s="52"/>
      <c r="AF8" s="52"/>
      <c r="AG8" s="52"/>
      <c r="AH8" s="52"/>
      <c r="AI8" s="52"/>
      <c r="AJ8" s="52"/>
      <c r="AK8" s="52"/>
      <c r="AL8" s="52"/>
      <c r="AM8" s="52"/>
      <c r="AN8" s="52"/>
      <c r="AO8" s="52"/>
      <c r="AP8" s="52"/>
      <c r="AQ8" s="52"/>
      <c r="AR8" s="52"/>
      <c r="AS8" s="52"/>
      <c r="AT8" s="52"/>
      <c r="AU8" s="52"/>
      <c r="AV8" s="52"/>
      <c r="AW8" s="52"/>
      <c r="AX8" s="52"/>
      <c r="AY8" s="52"/>
      <c r="AZ8" s="52"/>
      <c r="BA8" s="52"/>
      <c r="BB8" s="52"/>
      <c r="BC8" s="52"/>
      <c r="BD8" s="52"/>
      <c r="BE8" s="52"/>
      <c r="BF8" s="52"/>
      <c r="BG8" s="52"/>
      <c r="BH8" s="52"/>
      <c r="BI8" s="52"/>
      <c r="BJ8" s="52"/>
      <c r="BK8" s="52"/>
      <c r="BL8" s="52"/>
      <c r="BM8" s="52"/>
      <c r="BN8" s="52"/>
      <c r="BO8" s="52"/>
      <c r="BP8" s="52"/>
      <c r="BQ8" s="52"/>
      <c r="BR8" s="52"/>
      <c r="BS8" s="52"/>
      <c r="BT8" s="52"/>
      <c r="BU8" s="52"/>
      <c r="BV8" s="52"/>
      <c r="BW8" s="52"/>
      <c r="BX8" s="52"/>
      <c r="BY8" s="52"/>
      <c r="BZ8" s="52"/>
    </row>
    <row r="9" spans="1:78" s="61" customFormat="1" ht="103.5" customHeight="1" x14ac:dyDescent="0.25">
      <c r="A9" s="229" t="s">
        <v>21</v>
      </c>
      <c r="B9" s="217" t="s">
        <v>675</v>
      </c>
      <c r="C9" s="217" t="s">
        <v>513</v>
      </c>
      <c r="D9" s="85"/>
      <c r="E9" s="217"/>
      <c r="F9" s="217"/>
      <c r="G9" s="217" t="s">
        <v>578</v>
      </c>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c r="BA9" s="52"/>
      <c r="BB9" s="52"/>
      <c r="BC9" s="52"/>
      <c r="BD9" s="52"/>
      <c r="BE9" s="52"/>
      <c r="BF9" s="52"/>
      <c r="BG9" s="52"/>
      <c r="BH9" s="52"/>
      <c r="BI9" s="52"/>
      <c r="BJ9" s="52"/>
      <c r="BK9" s="52"/>
      <c r="BL9" s="52"/>
      <c r="BM9" s="52"/>
      <c r="BN9" s="52"/>
      <c r="BO9" s="52"/>
      <c r="BP9" s="52"/>
      <c r="BQ9" s="52"/>
      <c r="BR9" s="52"/>
      <c r="BS9" s="52"/>
      <c r="BT9" s="52"/>
      <c r="BU9" s="52"/>
      <c r="BV9" s="52"/>
      <c r="BW9" s="52"/>
      <c r="BX9" s="52"/>
      <c r="BY9" s="52"/>
      <c r="BZ9" s="52"/>
    </row>
    <row r="10" spans="1:78" s="61" customFormat="1" ht="190.9" customHeight="1" x14ac:dyDescent="0.25">
      <c r="A10" s="93" t="s">
        <v>22</v>
      </c>
      <c r="B10" s="46" t="s">
        <v>286</v>
      </c>
      <c r="C10" s="46" t="s">
        <v>287</v>
      </c>
      <c r="D10" s="85"/>
      <c r="E10" s="46"/>
      <c r="F10" s="46"/>
      <c r="G10" s="46"/>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c r="BA10" s="52"/>
      <c r="BB10" s="52"/>
      <c r="BC10" s="52"/>
      <c r="BD10" s="52"/>
      <c r="BE10" s="52"/>
      <c r="BF10" s="52"/>
      <c r="BG10" s="52"/>
      <c r="BH10" s="52"/>
      <c r="BI10" s="52"/>
      <c r="BJ10" s="52"/>
      <c r="BK10" s="52"/>
      <c r="BL10" s="52"/>
      <c r="BM10" s="52"/>
      <c r="BN10" s="52"/>
      <c r="BO10" s="52"/>
      <c r="BP10" s="52"/>
      <c r="BQ10" s="52"/>
      <c r="BR10" s="52"/>
      <c r="BS10" s="52"/>
      <c r="BT10" s="52"/>
      <c r="BU10" s="52"/>
      <c r="BV10" s="52"/>
      <c r="BW10" s="52"/>
      <c r="BX10" s="52"/>
      <c r="BY10" s="52"/>
      <c r="BZ10" s="52"/>
    </row>
    <row r="11" spans="1:78" s="61" customFormat="1" ht="220.9" customHeight="1" x14ac:dyDescent="0.25">
      <c r="A11" s="104" t="s">
        <v>23</v>
      </c>
      <c r="B11" s="45" t="s">
        <v>511</v>
      </c>
      <c r="C11" s="45" t="s">
        <v>591</v>
      </c>
      <c r="D11" s="85"/>
      <c r="E11" s="45" t="s">
        <v>878</v>
      </c>
      <c r="F11" s="45"/>
      <c r="G11" s="45"/>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c r="AG11" s="52"/>
      <c r="AH11" s="52"/>
      <c r="AI11" s="52"/>
      <c r="AJ11" s="52"/>
      <c r="AK11" s="52"/>
      <c r="AL11" s="52"/>
      <c r="AM11" s="52"/>
      <c r="AN11" s="52"/>
      <c r="AO11" s="52"/>
      <c r="AP11" s="52"/>
      <c r="AQ11" s="52"/>
      <c r="AR11" s="52"/>
      <c r="AS11" s="52"/>
      <c r="AT11" s="52"/>
      <c r="AU11" s="52"/>
      <c r="AV11" s="52"/>
      <c r="AW11" s="52"/>
      <c r="AX11" s="52"/>
      <c r="AY11" s="52"/>
      <c r="AZ11" s="52"/>
      <c r="BA11" s="52"/>
      <c r="BB11" s="52"/>
      <c r="BC11" s="52"/>
      <c r="BD11" s="52"/>
      <c r="BE11" s="52"/>
      <c r="BF11" s="52"/>
      <c r="BG11" s="52"/>
      <c r="BH11" s="52"/>
      <c r="BI11" s="52"/>
      <c r="BJ11" s="52"/>
      <c r="BK11" s="52"/>
      <c r="BL11" s="52"/>
      <c r="BM11" s="52"/>
      <c r="BN11" s="52"/>
      <c r="BO11" s="52"/>
      <c r="BP11" s="52"/>
      <c r="BQ11" s="52"/>
      <c r="BR11" s="52"/>
      <c r="BS11" s="52"/>
      <c r="BT11" s="52"/>
      <c r="BU11" s="52"/>
      <c r="BV11" s="52"/>
      <c r="BW11" s="52"/>
      <c r="BX11" s="52"/>
      <c r="BY11" s="52"/>
      <c r="BZ11" s="52"/>
    </row>
    <row r="12" spans="1:78" s="61" customFormat="1" ht="112.15" customHeight="1" x14ac:dyDescent="0.25">
      <c r="A12" s="93" t="s">
        <v>24</v>
      </c>
      <c r="B12" s="46" t="s">
        <v>288</v>
      </c>
      <c r="C12" s="46" t="s">
        <v>289</v>
      </c>
      <c r="D12" s="85"/>
      <c r="E12" s="46"/>
      <c r="F12" s="46"/>
      <c r="G12" s="46"/>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52"/>
      <c r="AY12" s="52"/>
      <c r="AZ12" s="52"/>
      <c r="BA12" s="52"/>
      <c r="BB12" s="52"/>
      <c r="BC12" s="52"/>
      <c r="BD12" s="52"/>
      <c r="BE12" s="52"/>
      <c r="BF12" s="52"/>
      <c r="BG12" s="52"/>
      <c r="BH12" s="52"/>
      <c r="BI12" s="52"/>
      <c r="BJ12" s="52"/>
      <c r="BK12" s="52"/>
      <c r="BL12" s="52"/>
      <c r="BM12" s="52"/>
      <c r="BN12" s="52"/>
      <c r="BO12" s="52"/>
      <c r="BP12" s="52"/>
      <c r="BQ12" s="52"/>
      <c r="BR12" s="52"/>
      <c r="BS12" s="52"/>
      <c r="BT12" s="52"/>
      <c r="BU12" s="52"/>
      <c r="BV12" s="52"/>
      <c r="BW12" s="52"/>
      <c r="BX12" s="52"/>
      <c r="BY12" s="52"/>
      <c r="BZ12" s="52"/>
    </row>
    <row r="13" spans="1:78" s="61" customFormat="1" ht="102" customHeight="1" x14ac:dyDescent="0.25">
      <c r="A13" s="93" t="s">
        <v>41</v>
      </c>
      <c r="B13" s="46" t="s">
        <v>290</v>
      </c>
      <c r="C13" s="46" t="s">
        <v>291</v>
      </c>
      <c r="D13" s="85"/>
      <c r="E13" s="46" t="s">
        <v>751</v>
      </c>
      <c r="F13" s="46"/>
      <c r="G13" s="46"/>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c r="BA13" s="52"/>
      <c r="BB13" s="52"/>
      <c r="BC13" s="52"/>
      <c r="BD13" s="52"/>
      <c r="BE13" s="52"/>
      <c r="BF13" s="52"/>
      <c r="BG13" s="52"/>
      <c r="BH13" s="52"/>
      <c r="BI13" s="52"/>
      <c r="BJ13" s="52"/>
      <c r="BK13" s="52"/>
      <c r="BL13" s="52"/>
      <c r="BM13" s="52"/>
      <c r="BN13" s="52"/>
      <c r="BO13" s="52"/>
      <c r="BP13" s="52"/>
      <c r="BQ13" s="52"/>
      <c r="BR13" s="52"/>
      <c r="BS13" s="52"/>
      <c r="BT13" s="52"/>
      <c r="BU13" s="52"/>
      <c r="BV13" s="52"/>
      <c r="BW13" s="52"/>
      <c r="BX13" s="52"/>
      <c r="BY13" s="52"/>
      <c r="BZ13" s="52"/>
    </row>
    <row r="14" spans="1:78" s="61" customFormat="1" ht="409.15" customHeight="1" x14ac:dyDescent="0.25">
      <c r="A14" s="93" t="s">
        <v>43</v>
      </c>
      <c r="B14" s="46" t="s">
        <v>556</v>
      </c>
      <c r="C14" s="46" t="s">
        <v>293</v>
      </c>
      <c r="D14" s="85"/>
      <c r="E14" s="46"/>
      <c r="F14" s="46"/>
      <c r="G14" s="46" t="s">
        <v>294</v>
      </c>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52"/>
      <c r="AN14" s="52"/>
      <c r="AO14" s="52"/>
      <c r="AP14" s="52"/>
      <c r="AQ14" s="52"/>
      <c r="AR14" s="52"/>
      <c r="AS14" s="52"/>
      <c r="AT14" s="52"/>
      <c r="AU14" s="52"/>
      <c r="AV14" s="52"/>
      <c r="AW14" s="52"/>
      <c r="AX14" s="52"/>
      <c r="AY14" s="52"/>
      <c r="AZ14" s="52"/>
      <c r="BA14" s="52"/>
      <c r="BB14" s="52"/>
      <c r="BC14" s="52"/>
      <c r="BD14" s="52"/>
      <c r="BE14" s="52"/>
      <c r="BF14" s="52"/>
      <c r="BG14" s="52"/>
      <c r="BH14" s="52"/>
      <c r="BI14" s="52"/>
      <c r="BJ14" s="52"/>
      <c r="BK14" s="52"/>
      <c r="BL14" s="52"/>
      <c r="BM14" s="52"/>
      <c r="BN14" s="52"/>
      <c r="BO14" s="52"/>
      <c r="BP14" s="52"/>
      <c r="BQ14" s="52"/>
      <c r="BR14" s="52"/>
      <c r="BS14" s="52"/>
      <c r="BT14" s="52"/>
      <c r="BU14" s="52"/>
      <c r="BV14" s="52"/>
      <c r="BW14" s="52"/>
      <c r="BX14" s="52"/>
      <c r="BY14" s="52"/>
      <c r="BZ14" s="52"/>
    </row>
    <row r="15" spans="1:78" s="61" customFormat="1" ht="265.14999999999998" customHeight="1" x14ac:dyDescent="0.25">
      <c r="A15" s="93" t="s">
        <v>44</v>
      </c>
      <c r="B15" s="46" t="s">
        <v>577</v>
      </c>
      <c r="C15" s="46" t="s">
        <v>295</v>
      </c>
      <c r="D15" s="85"/>
      <c r="E15" s="46" t="s">
        <v>819</v>
      </c>
      <c r="F15" s="46"/>
      <c r="G15" s="46"/>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c r="BA15" s="52"/>
      <c r="BB15" s="52"/>
      <c r="BC15" s="52"/>
      <c r="BD15" s="52"/>
      <c r="BE15" s="52"/>
      <c r="BF15" s="52"/>
      <c r="BG15" s="52"/>
      <c r="BH15" s="52"/>
      <c r="BI15" s="52"/>
      <c r="BJ15" s="52"/>
      <c r="BK15" s="52"/>
      <c r="BL15" s="52"/>
      <c r="BM15" s="52"/>
      <c r="BN15" s="52"/>
      <c r="BO15" s="52"/>
      <c r="BP15" s="52"/>
      <c r="BQ15" s="52"/>
      <c r="BR15" s="52"/>
      <c r="BS15" s="52"/>
      <c r="BT15" s="52"/>
      <c r="BU15" s="52"/>
      <c r="BV15" s="52"/>
      <c r="BW15" s="52"/>
      <c r="BX15" s="52"/>
      <c r="BY15" s="52"/>
      <c r="BZ15" s="52"/>
    </row>
    <row r="16" spans="1:78" s="61" customFormat="1" ht="102" customHeight="1" x14ac:dyDescent="0.25">
      <c r="A16" s="229" t="s">
        <v>45</v>
      </c>
      <c r="B16" s="217" t="s">
        <v>557</v>
      </c>
      <c r="C16" s="217" t="s">
        <v>513</v>
      </c>
      <c r="D16" s="85"/>
      <c r="E16" s="217"/>
      <c r="F16" s="217"/>
      <c r="G16" s="217" t="s">
        <v>578</v>
      </c>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c r="AX16" s="52"/>
      <c r="AY16" s="52"/>
      <c r="AZ16" s="52"/>
      <c r="BA16" s="52"/>
      <c r="BB16" s="52"/>
      <c r="BC16" s="52"/>
      <c r="BD16" s="52"/>
      <c r="BE16" s="52"/>
      <c r="BF16" s="52"/>
      <c r="BG16" s="52"/>
      <c r="BH16" s="52"/>
      <c r="BI16" s="52"/>
      <c r="BJ16" s="52"/>
      <c r="BK16" s="52"/>
      <c r="BL16" s="52"/>
      <c r="BM16" s="52"/>
      <c r="BN16" s="52"/>
      <c r="BO16" s="52"/>
      <c r="BP16" s="52"/>
      <c r="BQ16" s="52"/>
      <c r="BR16" s="52"/>
      <c r="BS16" s="52"/>
      <c r="BT16" s="52"/>
      <c r="BU16" s="52"/>
      <c r="BV16" s="52"/>
      <c r="BW16" s="52"/>
      <c r="BX16" s="52"/>
      <c r="BY16" s="52"/>
      <c r="BZ16" s="52"/>
    </row>
    <row r="17" spans="1:78" s="61" customFormat="1" ht="409.15" customHeight="1" x14ac:dyDescent="0.25">
      <c r="A17" s="93" t="s">
        <v>46</v>
      </c>
      <c r="B17" s="46" t="s">
        <v>520</v>
      </c>
      <c r="C17" s="46" t="s">
        <v>766</v>
      </c>
      <c r="D17" s="85"/>
      <c r="E17" s="46"/>
      <c r="F17" s="46"/>
      <c r="G17" s="46" t="s">
        <v>521</v>
      </c>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2"/>
      <c r="AK17" s="52"/>
      <c r="AL17" s="52"/>
      <c r="AM17" s="52"/>
      <c r="AN17" s="52"/>
      <c r="AO17" s="52"/>
      <c r="AP17" s="52"/>
      <c r="AQ17" s="52"/>
      <c r="AR17" s="52"/>
      <c r="AS17" s="52"/>
      <c r="AT17" s="52"/>
      <c r="AU17" s="52"/>
      <c r="AV17" s="52"/>
      <c r="AW17" s="52"/>
      <c r="AX17" s="52"/>
      <c r="AY17" s="52"/>
      <c r="AZ17" s="52"/>
      <c r="BA17" s="52"/>
      <c r="BB17" s="52"/>
      <c r="BC17" s="52"/>
      <c r="BD17" s="52"/>
      <c r="BE17" s="52"/>
      <c r="BF17" s="52"/>
      <c r="BG17" s="52"/>
      <c r="BH17" s="52"/>
      <c r="BI17" s="52"/>
      <c r="BJ17" s="52"/>
      <c r="BK17" s="52"/>
      <c r="BL17" s="52"/>
      <c r="BM17" s="52"/>
      <c r="BN17" s="52"/>
      <c r="BO17" s="52"/>
      <c r="BP17" s="52"/>
      <c r="BQ17" s="52"/>
      <c r="BR17" s="52"/>
      <c r="BS17" s="52"/>
      <c r="BT17" s="52"/>
      <c r="BU17" s="52"/>
      <c r="BV17" s="52"/>
      <c r="BW17" s="52"/>
      <c r="BX17" s="52"/>
      <c r="BY17" s="52"/>
      <c r="BZ17" s="52"/>
    </row>
    <row r="18" spans="1:78" s="61" customFormat="1" ht="102" customHeight="1" x14ac:dyDescent="0.25">
      <c r="A18" s="229" t="s">
        <v>47</v>
      </c>
      <c r="B18" s="217" t="s">
        <v>443</v>
      </c>
      <c r="C18" s="217" t="s">
        <v>444</v>
      </c>
      <c r="D18" s="85"/>
      <c r="E18" s="217"/>
      <c r="F18" s="217"/>
      <c r="G18" s="217"/>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c r="AS18" s="52"/>
      <c r="AT18" s="52"/>
      <c r="AU18" s="52"/>
      <c r="AV18" s="52"/>
      <c r="AW18" s="52"/>
      <c r="AX18" s="52"/>
      <c r="AY18" s="52"/>
      <c r="AZ18" s="52"/>
      <c r="BA18" s="52"/>
      <c r="BB18" s="52"/>
      <c r="BC18" s="52"/>
      <c r="BD18" s="52"/>
      <c r="BE18" s="52"/>
      <c r="BF18" s="52"/>
      <c r="BG18" s="52"/>
      <c r="BH18" s="52"/>
      <c r="BI18" s="52"/>
      <c r="BJ18" s="52"/>
      <c r="BK18" s="52"/>
      <c r="BL18" s="52"/>
      <c r="BM18" s="52"/>
      <c r="BN18" s="52"/>
      <c r="BO18" s="52"/>
      <c r="BP18" s="52"/>
      <c r="BQ18" s="52"/>
      <c r="BR18" s="52"/>
      <c r="BS18" s="52"/>
      <c r="BT18" s="52"/>
      <c r="BU18" s="52"/>
      <c r="BV18" s="52"/>
      <c r="BW18" s="52"/>
      <c r="BX18" s="52"/>
      <c r="BY18" s="52"/>
      <c r="BZ18" s="52"/>
    </row>
    <row r="19" spans="1:78" s="61" customFormat="1" ht="240.75" customHeight="1" x14ac:dyDescent="0.25">
      <c r="A19" s="93" t="s">
        <v>48</v>
      </c>
      <c r="B19" s="46" t="s">
        <v>523</v>
      </c>
      <c r="C19" s="46" t="s">
        <v>522</v>
      </c>
      <c r="D19" s="85"/>
      <c r="E19" s="46"/>
      <c r="F19" s="46"/>
      <c r="G19" s="46" t="s">
        <v>296</v>
      </c>
      <c r="H19" s="52"/>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c r="AH19" s="52"/>
      <c r="AI19" s="52"/>
      <c r="AJ19" s="52"/>
      <c r="AK19" s="52"/>
      <c r="AL19" s="52"/>
      <c r="AM19" s="52"/>
      <c r="AN19" s="52"/>
      <c r="AO19" s="52"/>
      <c r="AP19" s="52"/>
      <c r="AQ19" s="52"/>
      <c r="AR19" s="52"/>
      <c r="AS19" s="52"/>
      <c r="AT19" s="52"/>
      <c r="AU19" s="52"/>
      <c r="AV19" s="52"/>
      <c r="AW19" s="52"/>
      <c r="AX19" s="52"/>
      <c r="AY19" s="52"/>
      <c r="AZ19" s="52"/>
      <c r="BA19" s="52"/>
      <c r="BB19" s="52"/>
      <c r="BC19" s="52"/>
      <c r="BD19" s="52"/>
      <c r="BE19" s="52"/>
      <c r="BF19" s="52"/>
      <c r="BG19" s="52"/>
      <c r="BH19" s="52"/>
      <c r="BI19" s="52"/>
      <c r="BJ19" s="52"/>
      <c r="BK19" s="52"/>
      <c r="BL19" s="52"/>
      <c r="BM19" s="52"/>
      <c r="BN19" s="52"/>
      <c r="BO19" s="52"/>
      <c r="BP19" s="52"/>
      <c r="BQ19" s="52"/>
      <c r="BR19" s="52"/>
      <c r="BS19" s="52"/>
      <c r="BT19" s="52"/>
      <c r="BU19" s="52"/>
      <c r="BV19" s="52"/>
      <c r="BW19" s="52"/>
      <c r="BX19" s="52"/>
      <c r="BY19" s="52"/>
      <c r="BZ19" s="52"/>
    </row>
    <row r="20" spans="1:78" s="61" customFormat="1" ht="135.75" customHeight="1" x14ac:dyDescent="0.25">
      <c r="A20" s="93" t="s">
        <v>56</v>
      </c>
      <c r="B20" s="46" t="s">
        <v>297</v>
      </c>
      <c r="C20" s="46" t="s">
        <v>298</v>
      </c>
      <c r="D20" s="85"/>
      <c r="E20" s="46"/>
      <c r="F20" s="46"/>
      <c r="G20" s="46"/>
      <c r="H20" s="52"/>
      <c r="I20" s="52"/>
      <c r="J20" s="52"/>
      <c r="K20" s="52"/>
      <c r="L20" s="52"/>
      <c r="M20" s="52"/>
      <c r="N20" s="52"/>
      <c r="O20" s="52"/>
      <c r="P20" s="52"/>
      <c r="Q20" s="52"/>
      <c r="R20" s="52"/>
      <c r="S20" s="52"/>
      <c r="T20" s="52"/>
      <c r="U20" s="52"/>
      <c r="V20" s="52"/>
      <c r="W20" s="52"/>
      <c r="X20" s="52"/>
      <c r="Y20" s="52"/>
      <c r="Z20" s="52"/>
      <c r="AA20" s="52"/>
      <c r="AB20" s="52"/>
      <c r="AC20" s="52"/>
      <c r="AD20" s="52"/>
      <c r="AE20" s="52"/>
      <c r="AF20" s="52"/>
      <c r="AG20" s="52"/>
      <c r="AH20" s="52"/>
      <c r="AI20" s="52"/>
      <c r="AJ20" s="52"/>
      <c r="AK20" s="52"/>
      <c r="AL20" s="52"/>
      <c r="AM20" s="52"/>
      <c r="AN20" s="52"/>
      <c r="AO20" s="52"/>
      <c r="AP20" s="52"/>
      <c r="AQ20" s="52"/>
      <c r="AR20" s="52"/>
      <c r="AS20" s="52"/>
      <c r="AT20" s="52"/>
      <c r="AU20" s="52"/>
      <c r="AV20" s="52"/>
      <c r="AW20" s="52"/>
      <c r="AX20" s="52"/>
      <c r="AY20" s="52"/>
      <c r="AZ20" s="52"/>
      <c r="BA20" s="52"/>
      <c r="BB20" s="52"/>
      <c r="BC20" s="52"/>
      <c r="BD20" s="52"/>
      <c r="BE20" s="52"/>
      <c r="BF20" s="52"/>
      <c r="BG20" s="52"/>
      <c r="BH20" s="52"/>
      <c r="BI20" s="52"/>
      <c r="BJ20" s="52"/>
      <c r="BK20" s="52"/>
      <c r="BL20" s="52"/>
      <c r="BM20" s="52"/>
      <c r="BN20" s="52"/>
      <c r="BO20" s="52"/>
      <c r="BP20" s="52"/>
      <c r="BQ20" s="52"/>
      <c r="BR20" s="52"/>
      <c r="BS20" s="52"/>
      <c r="BT20" s="52"/>
      <c r="BU20" s="52"/>
      <c r="BV20" s="52"/>
      <c r="BW20" s="52"/>
      <c r="BX20" s="52"/>
      <c r="BY20" s="52"/>
      <c r="BZ20" s="52"/>
    </row>
    <row r="21" spans="1:78" s="61" customFormat="1" ht="102" customHeight="1" x14ac:dyDescent="0.25">
      <c r="A21" s="93" t="s">
        <v>262</v>
      </c>
      <c r="B21" s="46" t="s">
        <v>299</v>
      </c>
      <c r="C21" s="46" t="s">
        <v>300</v>
      </c>
      <c r="D21" s="85"/>
      <c r="E21" s="46"/>
      <c r="F21" s="46"/>
      <c r="G21" s="46"/>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c r="BA21" s="52"/>
      <c r="BB21" s="52"/>
      <c r="BC21" s="52"/>
      <c r="BD21" s="52"/>
      <c r="BE21" s="52"/>
      <c r="BF21" s="52"/>
      <c r="BG21" s="52"/>
      <c r="BH21" s="52"/>
      <c r="BI21" s="52"/>
      <c r="BJ21" s="52"/>
      <c r="BK21" s="52"/>
      <c r="BL21" s="52"/>
      <c r="BM21" s="52"/>
      <c r="BN21" s="52"/>
      <c r="BO21" s="52"/>
      <c r="BP21" s="52"/>
      <c r="BQ21" s="52"/>
      <c r="BR21" s="52"/>
      <c r="BS21" s="52"/>
      <c r="BT21" s="52"/>
      <c r="BU21" s="52"/>
      <c r="BV21" s="52"/>
      <c r="BW21" s="52"/>
      <c r="BX21" s="52"/>
      <c r="BY21" s="52"/>
      <c r="BZ21" s="52"/>
    </row>
    <row r="22" spans="1:78" s="61" customFormat="1" ht="102" customHeight="1" x14ac:dyDescent="0.25">
      <c r="A22" s="93" t="s">
        <v>49</v>
      </c>
      <c r="B22" s="46" t="s">
        <v>767</v>
      </c>
      <c r="C22" s="46" t="s">
        <v>301</v>
      </c>
      <c r="D22" s="85"/>
      <c r="E22" s="46"/>
      <c r="F22" s="46"/>
      <c r="G22" s="46"/>
      <c r="H22" s="52"/>
      <c r="I22" s="52"/>
      <c r="J22" s="52"/>
      <c r="K22" s="52"/>
      <c r="L22" s="52"/>
      <c r="M22" s="52"/>
      <c r="N22" s="52"/>
      <c r="O22" s="52"/>
      <c r="P22" s="52"/>
      <c r="Q22" s="52"/>
      <c r="R22" s="52"/>
      <c r="S22" s="52"/>
      <c r="T22" s="52"/>
      <c r="U22" s="52"/>
      <c r="V22" s="52"/>
      <c r="W22" s="52"/>
      <c r="X22" s="52"/>
      <c r="Y22" s="52"/>
      <c r="Z22" s="52"/>
      <c r="AA22" s="52"/>
      <c r="AB22" s="52"/>
      <c r="AC22" s="52"/>
      <c r="AD22" s="52"/>
      <c r="AE22" s="52"/>
      <c r="AF22" s="52"/>
      <c r="AG22" s="52"/>
      <c r="AH22" s="52"/>
      <c r="AI22" s="52"/>
      <c r="AJ22" s="52"/>
      <c r="AK22" s="52"/>
      <c r="AL22" s="52"/>
      <c r="AM22" s="52"/>
      <c r="AN22" s="52"/>
      <c r="AO22" s="52"/>
      <c r="AP22" s="52"/>
      <c r="AQ22" s="52"/>
      <c r="AR22" s="52"/>
      <c r="AS22" s="52"/>
      <c r="AT22" s="52"/>
      <c r="AU22" s="52"/>
      <c r="AV22" s="52"/>
      <c r="AW22" s="52"/>
      <c r="AX22" s="52"/>
      <c r="AY22" s="52"/>
      <c r="AZ22" s="52"/>
      <c r="BA22" s="52"/>
      <c r="BB22" s="52"/>
      <c r="BC22" s="52"/>
      <c r="BD22" s="52"/>
      <c r="BE22" s="52"/>
      <c r="BF22" s="52"/>
      <c r="BG22" s="52"/>
      <c r="BH22" s="52"/>
      <c r="BI22" s="52"/>
      <c r="BJ22" s="52"/>
      <c r="BK22" s="52"/>
      <c r="BL22" s="52"/>
      <c r="BM22" s="52"/>
      <c r="BN22" s="52"/>
      <c r="BO22" s="52"/>
      <c r="BP22" s="52"/>
      <c r="BQ22" s="52"/>
      <c r="BR22" s="52"/>
      <c r="BS22" s="52"/>
      <c r="BT22" s="52"/>
      <c r="BU22" s="52"/>
      <c r="BV22" s="52"/>
      <c r="BW22" s="52"/>
      <c r="BX22" s="52"/>
      <c r="BY22" s="52"/>
      <c r="BZ22" s="52"/>
    </row>
    <row r="23" spans="1:78" s="61" customFormat="1" ht="247.5" customHeight="1" x14ac:dyDescent="0.25">
      <c r="A23" s="93" t="s">
        <v>162</v>
      </c>
      <c r="B23" s="46" t="s">
        <v>592</v>
      </c>
      <c r="C23" s="46" t="s">
        <v>593</v>
      </c>
      <c r="D23" s="85"/>
      <c r="E23" s="46" t="s">
        <v>879</v>
      </c>
      <c r="F23" s="46"/>
      <c r="G23" s="46"/>
      <c r="H23" s="52"/>
      <c r="I23" s="52"/>
      <c r="J23" s="52"/>
      <c r="K23" s="52"/>
      <c r="L23" s="52"/>
      <c r="M23" s="52"/>
      <c r="N23" s="52"/>
      <c r="O23" s="52"/>
      <c r="P23" s="52"/>
      <c r="Q23" s="52"/>
      <c r="R23" s="52"/>
      <c r="S23" s="52"/>
      <c r="T23" s="52"/>
      <c r="U23" s="52"/>
      <c r="V23" s="52"/>
      <c r="W23" s="52"/>
      <c r="X23" s="52"/>
      <c r="Y23" s="52"/>
      <c r="Z23" s="52"/>
      <c r="AA23" s="52"/>
      <c r="AB23" s="52"/>
      <c r="AC23" s="52"/>
      <c r="AD23" s="52"/>
      <c r="AE23" s="52"/>
      <c r="AF23" s="52"/>
      <c r="AG23" s="52"/>
      <c r="AH23" s="52"/>
      <c r="AI23" s="52"/>
      <c r="AJ23" s="52"/>
      <c r="AK23" s="52"/>
      <c r="AL23" s="52"/>
      <c r="AM23" s="52"/>
      <c r="AN23" s="52"/>
      <c r="AO23" s="52"/>
      <c r="AP23" s="52"/>
      <c r="AQ23" s="52"/>
      <c r="AR23" s="52"/>
      <c r="AS23" s="52"/>
      <c r="AT23" s="52"/>
      <c r="AU23" s="52"/>
      <c r="AV23" s="52"/>
      <c r="AW23" s="52"/>
      <c r="AX23" s="52"/>
      <c r="AY23" s="52"/>
      <c r="AZ23" s="52"/>
      <c r="BA23" s="52"/>
      <c r="BB23" s="52"/>
      <c r="BC23" s="52"/>
      <c r="BD23" s="52"/>
      <c r="BE23" s="52"/>
      <c r="BF23" s="52"/>
      <c r="BG23" s="52"/>
      <c r="BH23" s="52"/>
      <c r="BI23" s="52"/>
      <c r="BJ23" s="52"/>
      <c r="BK23" s="52"/>
      <c r="BL23" s="52"/>
      <c r="BM23" s="52"/>
      <c r="BN23" s="52"/>
      <c r="BO23" s="52"/>
      <c r="BP23" s="52"/>
      <c r="BQ23" s="52"/>
      <c r="BR23" s="52"/>
      <c r="BS23" s="52"/>
      <c r="BT23" s="52"/>
      <c r="BU23" s="52"/>
      <c r="BV23" s="52"/>
      <c r="BW23" s="52"/>
      <c r="BX23" s="52"/>
      <c r="BY23" s="52"/>
      <c r="BZ23" s="52"/>
    </row>
    <row r="24" spans="1:78" s="61" customFormat="1" ht="135.75" customHeight="1" x14ac:dyDescent="0.25">
      <c r="A24" s="229" t="s">
        <v>163</v>
      </c>
      <c r="B24" s="217" t="s">
        <v>887</v>
      </c>
      <c r="C24" s="217" t="s">
        <v>431</v>
      </c>
      <c r="D24" s="85"/>
      <c r="E24" s="217"/>
      <c r="F24" s="217"/>
      <c r="G24" s="217"/>
      <c r="H24" s="52"/>
      <c r="I24" s="52"/>
      <c r="J24" s="52"/>
      <c r="K24" s="52"/>
      <c r="L24" s="52"/>
      <c r="M24" s="52"/>
      <c r="N24" s="52"/>
      <c r="O24" s="52"/>
      <c r="P24" s="52"/>
      <c r="Q24" s="52"/>
      <c r="R24" s="52"/>
      <c r="S24" s="52"/>
      <c r="T24" s="52"/>
      <c r="U24" s="52"/>
      <c r="V24" s="52"/>
      <c r="W24" s="52"/>
      <c r="X24" s="52"/>
      <c r="Y24" s="52"/>
      <c r="Z24" s="52"/>
      <c r="AA24" s="52"/>
      <c r="AB24" s="52"/>
      <c r="AC24" s="52"/>
      <c r="AD24" s="52"/>
      <c r="AE24" s="52"/>
      <c r="AF24" s="52"/>
      <c r="AG24" s="52"/>
      <c r="AH24" s="52"/>
      <c r="AI24" s="52"/>
      <c r="AJ24" s="52"/>
      <c r="AK24" s="52"/>
      <c r="AL24" s="52"/>
      <c r="AM24" s="52"/>
      <c r="AN24" s="52"/>
      <c r="AO24" s="52"/>
      <c r="AP24" s="52"/>
      <c r="AQ24" s="52"/>
      <c r="AR24" s="52"/>
      <c r="AS24" s="52"/>
      <c r="AT24" s="52"/>
      <c r="AU24" s="52"/>
      <c r="AV24" s="52"/>
      <c r="AW24" s="52"/>
      <c r="AX24" s="52"/>
      <c r="AY24" s="52"/>
      <c r="AZ24" s="52"/>
      <c r="BA24" s="52"/>
      <c r="BB24" s="52"/>
      <c r="BC24" s="52"/>
      <c r="BD24" s="52"/>
      <c r="BE24" s="52"/>
      <c r="BF24" s="52"/>
      <c r="BG24" s="52"/>
      <c r="BH24" s="52"/>
      <c r="BI24" s="52"/>
      <c r="BJ24" s="52"/>
      <c r="BK24" s="52"/>
      <c r="BL24" s="52"/>
      <c r="BM24" s="52"/>
      <c r="BN24" s="52"/>
      <c r="BO24" s="52"/>
      <c r="BP24" s="52"/>
      <c r="BQ24" s="52"/>
      <c r="BR24" s="52"/>
      <c r="BS24" s="52"/>
      <c r="BT24" s="52"/>
      <c r="BU24" s="52"/>
      <c r="BV24" s="52"/>
      <c r="BW24" s="52"/>
      <c r="BX24" s="52"/>
      <c r="BY24" s="52"/>
      <c r="BZ24" s="52"/>
    </row>
    <row r="25" spans="1:78" s="61" customFormat="1" ht="184.9" customHeight="1" x14ac:dyDescent="0.25">
      <c r="A25" s="93" t="s">
        <v>164</v>
      </c>
      <c r="B25" s="46" t="s">
        <v>302</v>
      </c>
      <c r="C25" s="46" t="s">
        <v>473</v>
      </c>
      <c r="D25" s="85"/>
      <c r="E25" s="46" t="s">
        <v>879</v>
      </c>
      <c r="F25" s="46"/>
      <c r="G25" s="46"/>
      <c r="H25" s="52"/>
      <c r="I25" s="52"/>
      <c r="J25" s="52"/>
      <c r="K25" s="52"/>
      <c r="L25" s="52"/>
      <c r="M25" s="52"/>
      <c r="N25" s="52"/>
      <c r="O25" s="52"/>
      <c r="P25" s="52"/>
      <c r="Q25" s="52"/>
      <c r="R25" s="52"/>
      <c r="S25" s="52"/>
      <c r="T25" s="52"/>
      <c r="U25" s="52"/>
      <c r="V25" s="52"/>
      <c r="W25" s="52"/>
      <c r="X25" s="52"/>
      <c r="Y25" s="52"/>
      <c r="Z25" s="52"/>
      <c r="AA25" s="52"/>
      <c r="AB25" s="52"/>
      <c r="AC25" s="52"/>
      <c r="AD25" s="52"/>
      <c r="AE25" s="52"/>
      <c r="AF25" s="52"/>
      <c r="AG25" s="52"/>
      <c r="AH25" s="52"/>
      <c r="AI25" s="52"/>
      <c r="AJ25" s="52"/>
      <c r="AK25" s="52"/>
      <c r="AL25" s="52"/>
      <c r="AM25" s="52"/>
      <c r="AN25" s="52"/>
      <c r="AO25" s="52"/>
      <c r="AP25" s="52"/>
      <c r="AQ25" s="52"/>
      <c r="AR25" s="52"/>
      <c r="AS25" s="52"/>
      <c r="AT25" s="52"/>
      <c r="AU25" s="52"/>
      <c r="AV25" s="52"/>
      <c r="AW25" s="52"/>
      <c r="AX25" s="52"/>
      <c r="AY25" s="52"/>
      <c r="AZ25" s="52"/>
      <c r="BA25" s="52"/>
      <c r="BB25" s="52"/>
      <c r="BC25" s="52"/>
      <c r="BD25" s="52"/>
      <c r="BE25" s="52"/>
      <c r="BF25" s="52"/>
      <c r="BG25" s="52"/>
      <c r="BH25" s="52"/>
      <c r="BI25" s="52"/>
      <c r="BJ25" s="52"/>
      <c r="BK25" s="52"/>
      <c r="BL25" s="52"/>
      <c r="BM25" s="52"/>
      <c r="BN25" s="52"/>
      <c r="BO25" s="52"/>
      <c r="BP25" s="52"/>
      <c r="BQ25" s="52"/>
      <c r="BR25" s="52"/>
      <c r="BS25" s="52"/>
      <c r="BT25" s="52"/>
      <c r="BU25" s="52"/>
      <c r="BV25" s="52"/>
      <c r="BW25" s="52"/>
      <c r="BX25" s="52"/>
      <c r="BY25" s="52"/>
      <c r="BZ25" s="52"/>
    </row>
    <row r="26" spans="1:78" s="61" customFormat="1" ht="409.5" customHeight="1" x14ac:dyDescent="0.25">
      <c r="A26" s="93" t="s">
        <v>185</v>
      </c>
      <c r="B26" s="46" t="s">
        <v>303</v>
      </c>
      <c r="C26" s="46" t="s">
        <v>474</v>
      </c>
      <c r="D26" s="85"/>
      <c r="E26" s="230" t="s">
        <v>881</v>
      </c>
      <c r="F26" s="46"/>
      <c r="G26" s="231"/>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52"/>
      <c r="AI26" s="52"/>
      <c r="AJ26" s="52"/>
      <c r="AK26" s="52"/>
      <c r="AL26" s="52"/>
      <c r="AM26" s="52"/>
      <c r="AN26" s="52"/>
      <c r="AO26" s="52"/>
      <c r="AP26" s="52"/>
      <c r="AQ26" s="52"/>
      <c r="AR26" s="52"/>
      <c r="AS26" s="52"/>
      <c r="AT26" s="52"/>
      <c r="AU26" s="52"/>
      <c r="AV26" s="52"/>
      <c r="AW26" s="52"/>
      <c r="AX26" s="52"/>
      <c r="AY26" s="52"/>
      <c r="AZ26" s="52"/>
      <c r="BA26" s="52"/>
      <c r="BB26" s="52"/>
      <c r="BC26" s="52"/>
      <c r="BD26" s="52"/>
      <c r="BE26" s="52"/>
      <c r="BF26" s="52"/>
      <c r="BG26" s="52"/>
      <c r="BH26" s="52"/>
      <c r="BI26" s="52"/>
      <c r="BJ26" s="52"/>
      <c r="BK26" s="52"/>
      <c r="BL26" s="52"/>
      <c r="BM26" s="52"/>
      <c r="BN26" s="52"/>
      <c r="BO26" s="52"/>
      <c r="BP26" s="52"/>
      <c r="BQ26" s="52"/>
      <c r="BR26" s="52"/>
      <c r="BS26" s="52"/>
      <c r="BT26" s="52"/>
      <c r="BU26" s="52"/>
      <c r="BV26" s="52"/>
      <c r="BW26" s="52"/>
      <c r="BX26" s="52"/>
      <c r="BY26" s="52"/>
      <c r="BZ26" s="52"/>
    </row>
    <row r="27" spans="1:78" s="61" customFormat="1" ht="409.5" customHeight="1" x14ac:dyDescent="0.25">
      <c r="A27" s="93" t="s">
        <v>1095</v>
      </c>
      <c r="B27" s="65" t="s">
        <v>1096</v>
      </c>
      <c r="C27" s="65" t="s">
        <v>1097</v>
      </c>
      <c r="D27" s="241"/>
      <c r="E27" s="242" t="s">
        <v>1098</v>
      </c>
      <c r="F27" s="65"/>
      <c r="G27" s="243" t="s">
        <v>1099</v>
      </c>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2"/>
      <c r="AH27" s="52"/>
      <c r="AI27" s="52"/>
      <c r="AJ27" s="52"/>
      <c r="AK27" s="52"/>
      <c r="AL27" s="52"/>
      <c r="AM27" s="52"/>
      <c r="AN27" s="52"/>
      <c r="AO27" s="52"/>
      <c r="AP27" s="52"/>
      <c r="AQ27" s="52"/>
      <c r="AR27" s="52"/>
      <c r="AS27" s="52"/>
      <c r="AT27" s="52"/>
      <c r="AU27" s="52"/>
      <c r="AV27" s="52"/>
      <c r="AW27" s="52"/>
      <c r="AX27" s="52"/>
      <c r="AY27" s="52"/>
      <c r="AZ27" s="52"/>
      <c r="BA27" s="52"/>
      <c r="BB27" s="52"/>
      <c r="BC27" s="52"/>
      <c r="BD27" s="52"/>
      <c r="BE27" s="52"/>
      <c r="BF27" s="52"/>
      <c r="BG27" s="52"/>
      <c r="BH27" s="52"/>
      <c r="BI27" s="52"/>
      <c r="BJ27" s="52"/>
      <c r="BK27" s="52"/>
      <c r="BL27" s="52"/>
      <c r="BM27" s="52"/>
      <c r="BN27" s="52"/>
      <c r="BO27" s="52"/>
      <c r="BP27" s="52"/>
      <c r="BQ27" s="52"/>
      <c r="BR27" s="52"/>
      <c r="BS27" s="52"/>
      <c r="BT27" s="52"/>
      <c r="BU27" s="52"/>
      <c r="BV27" s="52"/>
      <c r="BW27" s="52"/>
      <c r="BX27" s="52"/>
      <c r="BY27" s="52"/>
      <c r="BZ27" s="52"/>
    </row>
    <row r="28" spans="1:78" s="61" customFormat="1" ht="401.25" customHeight="1" x14ac:dyDescent="0.25">
      <c r="A28" s="93" t="s">
        <v>1100</v>
      </c>
      <c r="B28" s="65" t="s">
        <v>1101</v>
      </c>
      <c r="C28" s="68" t="s">
        <v>1097</v>
      </c>
      <c r="D28" s="241"/>
      <c r="E28" s="242" t="s">
        <v>1106</v>
      </c>
      <c r="F28" s="65"/>
      <c r="G28" s="68" t="s">
        <v>1099</v>
      </c>
      <c r="H28" s="52"/>
      <c r="I28" s="52"/>
      <c r="J28" s="52"/>
      <c r="K28" s="52"/>
      <c r="L28" s="52"/>
      <c r="M28" s="52"/>
      <c r="N28" s="52"/>
      <c r="O28" s="52"/>
      <c r="P28" s="52"/>
      <c r="Q28" s="52"/>
      <c r="R28" s="52"/>
      <c r="S28" s="52"/>
      <c r="T28" s="52"/>
      <c r="U28" s="52"/>
      <c r="V28" s="52"/>
      <c r="W28" s="52"/>
      <c r="X28" s="52"/>
      <c r="Y28" s="52"/>
      <c r="Z28" s="52"/>
      <c r="AA28" s="52"/>
      <c r="AB28" s="52"/>
      <c r="AC28" s="52"/>
      <c r="AD28" s="52"/>
      <c r="AE28" s="52"/>
      <c r="AF28" s="52"/>
      <c r="AG28" s="52"/>
      <c r="AH28" s="52"/>
      <c r="AI28" s="52"/>
      <c r="AJ28" s="52"/>
      <c r="AK28" s="52"/>
      <c r="AL28" s="52"/>
      <c r="AM28" s="52"/>
      <c r="AN28" s="52"/>
      <c r="AO28" s="52"/>
      <c r="AP28" s="52"/>
      <c r="AQ28" s="52"/>
      <c r="AR28" s="52"/>
      <c r="AS28" s="52"/>
      <c r="AT28" s="52"/>
      <c r="AU28" s="52"/>
      <c r="AV28" s="52"/>
      <c r="AW28" s="52"/>
      <c r="AX28" s="52"/>
      <c r="AY28" s="52"/>
      <c r="AZ28" s="52"/>
      <c r="BA28" s="52"/>
      <c r="BB28" s="52"/>
      <c r="BC28" s="52"/>
      <c r="BD28" s="52"/>
      <c r="BE28" s="52"/>
      <c r="BF28" s="52"/>
      <c r="BG28" s="52"/>
      <c r="BH28" s="52"/>
      <c r="BI28" s="52"/>
      <c r="BJ28" s="52"/>
      <c r="BK28" s="52"/>
      <c r="BL28" s="52"/>
      <c r="BM28" s="52"/>
      <c r="BN28" s="52"/>
      <c r="BO28" s="52"/>
      <c r="BP28" s="52"/>
      <c r="BQ28" s="52"/>
      <c r="BR28" s="52"/>
      <c r="BS28" s="52"/>
      <c r="BT28" s="52"/>
      <c r="BU28" s="52"/>
      <c r="BV28" s="52"/>
      <c r="BW28" s="52"/>
      <c r="BX28" s="52"/>
      <c r="BY28" s="52"/>
      <c r="BZ28" s="52"/>
    </row>
    <row r="29" spans="1:78" s="61" customFormat="1" ht="408.75" customHeight="1" x14ac:dyDescent="0.25">
      <c r="A29" s="93" t="s">
        <v>1102</v>
      </c>
      <c r="B29" s="65" t="s">
        <v>1103</v>
      </c>
      <c r="C29" s="65" t="s">
        <v>1097</v>
      </c>
      <c r="D29" s="241"/>
      <c r="E29" s="242" t="s">
        <v>1104</v>
      </c>
      <c r="F29" s="65"/>
      <c r="G29" s="65" t="s">
        <v>1099</v>
      </c>
      <c r="H29" s="52"/>
      <c r="I29" s="52"/>
      <c r="J29" s="52"/>
      <c r="K29" s="52"/>
      <c r="L29" s="52"/>
      <c r="M29" s="52"/>
      <c r="N29" s="52"/>
      <c r="O29" s="52"/>
      <c r="P29" s="52"/>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52"/>
      <c r="BZ29" s="52"/>
    </row>
    <row r="30" spans="1:78" s="61" customFormat="1" ht="102" customHeight="1" x14ac:dyDescent="0.25">
      <c r="A30" s="93" t="s">
        <v>186</v>
      </c>
      <c r="B30" s="46" t="s">
        <v>339</v>
      </c>
      <c r="C30" s="46" t="s">
        <v>304</v>
      </c>
      <c r="D30" s="85"/>
      <c r="E30" s="46"/>
      <c r="F30" s="46"/>
      <c r="G30" s="46"/>
      <c r="H30" s="52"/>
      <c r="I30" s="52"/>
      <c r="J30" s="52"/>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K30" s="52"/>
      <c r="AL30" s="52"/>
      <c r="AM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row>
    <row r="31" spans="1:78" s="61" customFormat="1" ht="22.15" customHeight="1" x14ac:dyDescent="0.25">
      <c r="A31" s="58" t="s">
        <v>633</v>
      </c>
      <c r="B31" s="58" t="s">
        <v>305</v>
      </c>
      <c r="C31" s="59"/>
      <c r="D31" s="59"/>
      <c r="E31" s="58"/>
      <c r="F31" s="59"/>
      <c r="G31" s="59"/>
      <c r="H31" s="52"/>
      <c r="I31" s="52"/>
      <c r="J31" s="52"/>
      <c r="K31" s="52"/>
      <c r="L31" s="52"/>
      <c r="M31" s="52"/>
      <c r="N31" s="52"/>
      <c r="O31" s="52"/>
      <c r="P31" s="52"/>
      <c r="Q31" s="52"/>
      <c r="R31" s="52"/>
      <c r="S31" s="52"/>
      <c r="T31" s="52"/>
      <c r="U31" s="52"/>
      <c r="V31" s="52"/>
      <c r="W31" s="52"/>
      <c r="X31" s="52"/>
      <c r="Y31" s="52"/>
      <c r="Z31" s="52"/>
      <c r="AA31" s="52"/>
      <c r="AB31" s="52"/>
      <c r="AC31" s="52"/>
      <c r="AD31" s="52"/>
      <c r="AE31" s="52"/>
      <c r="AF31" s="52"/>
      <c r="AG31" s="52"/>
      <c r="AH31" s="52"/>
      <c r="AI31" s="52"/>
      <c r="AJ31" s="52"/>
      <c r="AK31" s="52"/>
      <c r="AL31" s="52"/>
      <c r="AM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row>
    <row r="32" spans="1:78" s="61" customFormat="1" ht="187.5" customHeight="1" x14ac:dyDescent="0.25">
      <c r="A32" s="93" t="s">
        <v>7</v>
      </c>
      <c r="B32" s="46" t="s">
        <v>616</v>
      </c>
      <c r="C32" s="46" t="s">
        <v>311</v>
      </c>
      <c r="D32" s="85"/>
      <c r="E32" s="46" t="s">
        <v>1105</v>
      </c>
      <c r="F32" s="46"/>
      <c r="G32" s="46"/>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c r="AH32" s="52"/>
      <c r="AI32" s="52"/>
      <c r="AJ32" s="52"/>
      <c r="AK32" s="52"/>
      <c r="AL32" s="52"/>
      <c r="AM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row>
    <row r="33" spans="1:78" s="61" customFormat="1" ht="409.5" customHeight="1" x14ac:dyDescent="0.25">
      <c r="A33" s="93" t="s">
        <v>9</v>
      </c>
      <c r="B33" s="46" t="s">
        <v>306</v>
      </c>
      <c r="C33" s="46" t="s">
        <v>475</v>
      </c>
      <c r="D33" s="85"/>
      <c r="E33" s="46" t="s">
        <v>818</v>
      </c>
      <c r="F33" s="46"/>
      <c r="G33" s="46" t="s">
        <v>307</v>
      </c>
      <c r="H33" s="52"/>
      <c r="I33" s="52"/>
      <c r="J33" s="52"/>
      <c r="K33" s="52"/>
      <c r="L33" s="52"/>
      <c r="M33" s="52"/>
      <c r="N33" s="52"/>
      <c r="O33" s="52"/>
      <c r="P33" s="52"/>
      <c r="Q33" s="52"/>
      <c r="R33" s="52"/>
      <c r="S33" s="52"/>
      <c r="T33" s="52"/>
      <c r="U33" s="52"/>
      <c r="V33" s="52"/>
      <c r="W33" s="52"/>
      <c r="X33" s="52"/>
      <c r="Y33" s="52"/>
      <c r="Z33" s="52"/>
      <c r="AA33" s="52"/>
      <c r="AB33" s="52"/>
      <c r="AC33" s="52"/>
      <c r="AD33" s="52"/>
      <c r="AE33" s="52"/>
      <c r="AF33" s="52"/>
      <c r="AG33" s="52"/>
      <c r="AH33" s="52"/>
      <c r="AI33" s="52"/>
      <c r="AJ33" s="52"/>
      <c r="AK33" s="52"/>
      <c r="AL33" s="52"/>
      <c r="AM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2"/>
      <c r="BL33" s="52"/>
      <c r="BM33" s="52"/>
      <c r="BN33" s="52"/>
      <c r="BO33" s="52"/>
      <c r="BP33" s="52"/>
      <c r="BQ33" s="52"/>
      <c r="BR33" s="52"/>
      <c r="BS33" s="52"/>
      <c r="BT33" s="52"/>
      <c r="BU33" s="52"/>
      <c r="BV33" s="52"/>
      <c r="BW33" s="52"/>
      <c r="BX33" s="52"/>
      <c r="BY33" s="52"/>
      <c r="BZ33" s="52"/>
    </row>
    <row r="34" spans="1:78" s="61" customFormat="1" ht="187.5" customHeight="1" x14ac:dyDescent="0.25">
      <c r="A34" s="229" t="s">
        <v>12</v>
      </c>
      <c r="B34" s="217" t="s">
        <v>676</v>
      </c>
      <c r="C34" s="217" t="s">
        <v>677</v>
      </c>
      <c r="D34" s="85"/>
      <c r="E34" s="217"/>
      <c r="F34" s="217"/>
      <c r="G34" s="217" t="s">
        <v>558</v>
      </c>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2"/>
      <c r="BL34" s="52"/>
      <c r="BM34" s="52"/>
      <c r="BN34" s="52"/>
      <c r="BO34" s="52"/>
      <c r="BP34" s="52"/>
      <c r="BQ34" s="52"/>
      <c r="BR34" s="52"/>
      <c r="BS34" s="52"/>
      <c r="BT34" s="52"/>
      <c r="BU34" s="52"/>
      <c r="BV34" s="52"/>
      <c r="BW34" s="52"/>
      <c r="BX34" s="52"/>
      <c r="BY34" s="52"/>
      <c r="BZ34" s="52"/>
    </row>
    <row r="35" spans="1:78" s="61" customFormat="1" ht="130.15" customHeight="1" x14ac:dyDescent="0.25">
      <c r="A35" s="93" t="s">
        <v>15</v>
      </c>
      <c r="B35" s="46" t="s">
        <v>308</v>
      </c>
      <c r="C35" s="46" t="s">
        <v>309</v>
      </c>
      <c r="D35" s="85"/>
      <c r="E35" s="46"/>
      <c r="F35" s="46"/>
      <c r="G35" s="46" t="s">
        <v>310</v>
      </c>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52"/>
      <c r="AI35" s="52"/>
      <c r="AJ35" s="52"/>
      <c r="AK35" s="52"/>
      <c r="AL35" s="52"/>
      <c r="AM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2"/>
      <c r="BL35" s="52"/>
      <c r="BM35" s="52"/>
      <c r="BN35" s="52"/>
      <c r="BO35" s="52"/>
      <c r="BP35" s="52"/>
      <c r="BQ35" s="52"/>
      <c r="BR35" s="52"/>
      <c r="BS35" s="52"/>
      <c r="BT35" s="52"/>
      <c r="BU35" s="52"/>
      <c r="BV35" s="52"/>
      <c r="BW35" s="52"/>
      <c r="BX35" s="52"/>
      <c r="BY35" s="52"/>
      <c r="BZ35" s="52"/>
    </row>
    <row r="36" spans="1:78" s="61" customFormat="1" ht="285.39999999999998" customHeight="1" x14ac:dyDescent="0.25">
      <c r="A36" s="93" t="s">
        <v>17</v>
      </c>
      <c r="B36" s="46" t="s">
        <v>340</v>
      </c>
      <c r="C36" s="46" t="s">
        <v>476</v>
      </c>
      <c r="D36" s="85"/>
      <c r="E36" s="46" t="s">
        <v>881</v>
      </c>
      <c r="F36" s="46"/>
      <c r="G36" s="46"/>
      <c r="H36" s="52"/>
      <c r="I36" s="52"/>
      <c r="J36" s="52"/>
      <c r="K36" s="52"/>
      <c r="L36" s="52"/>
      <c r="M36" s="52"/>
      <c r="N36" s="52"/>
      <c r="O36" s="52"/>
      <c r="P36" s="52"/>
      <c r="Q36" s="52"/>
      <c r="R36" s="52"/>
      <c r="S36" s="52"/>
      <c r="T36" s="52"/>
      <c r="U36" s="52"/>
      <c r="V36" s="52"/>
      <c r="W36" s="52"/>
      <c r="X36" s="52"/>
      <c r="Y36" s="52"/>
      <c r="Z36" s="52"/>
      <c r="AA36" s="52"/>
      <c r="AB36" s="52"/>
      <c r="AC36" s="52"/>
      <c r="AD36" s="52"/>
      <c r="AE36" s="52"/>
      <c r="AF36" s="52"/>
      <c r="AG36" s="52"/>
      <c r="AH36" s="52"/>
      <c r="AI36" s="52"/>
      <c r="AJ36" s="52"/>
      <c r="AK36" s="52"/>
      <c r="AL36" s="52"/>
      <c r="AM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2"/>
      <c r="BL36" s="52"/>
      <c r="BM36" s="52"/>
      <c r="BN36" s="52"/>
      <c r="BO36" s="52"/>
      <c r="BP36" s="52"/>
      <c r="BQ36" s="52"/>
      <c r="BR36" s="52"/>
      <c r="BS36" s="52"/>
      <c r="BT36" s="52"/>
      <c r="BU36" s="52"/>
      <c r="BV36" s="52"/>
      <c r="BW36" s="52"/>
      <c r="BX36" s="52"/>
      <c r="BY36" s="52"/>
      <c r="BZ36" s="52"/>
    </row>
    <row r="37" spans="1:78" s="61" customFormat="1" ht="102" customHeight="1" x14ac:dyDescent="0.25">
      <c r="A37" s="229" t="s">
        <v>20</v>
      </c>
      <c r="B37" s="217" t="s">
        <v>564</v>
      </c>
      <c r="C37" s="217" t="s">
        <v>513</v>
      </c>
      <c r="D37" s="85"/>
      <c r="E37" s="217"/>
      <c r="F37" s="217"/>
      <c r="G37" s="217" t="s">
        <v>578</v>
      </c>
      <c r="H37" s="52"/>
      <c r="I37" s="52"/>
      <c r="J37" s="52"/>
      <c r="K37" s="52"/>
      <c r="L37" s="52"/>
      <c r="M37" s="52"/>
      <c r="N37" s="52"/>
      <c r="O37" s="52"/>
      <c r="P37" s="52"/>
      <c r="Q37" s="52"/>
      <c r="R37" s="52"/>
      <c r="S37" s="52"/>
      <c r="T37" s="52"/>
      <c r="U37" s="52"/>
      <c r="V37" s="52"/>
      <c r="W37" s="52"/>
      <c r="X37" s="52"/>
      <c r="Y37" s="52"/>
      <c r="Z37" s="52"/>
      <c r="AA37" s="52"/>
      <c r="AB37" s="52"/>
      <c r="AC37" s="52"/>
      <c r="AD37" s="52"/>
      <c r="AE37" s="52"/>
      <c r="AF37" s="52"/>
      <c r="AG37" s="52"/>
      <c r="AH37" s="52"/>
      <c r="AI37" s="52"/>
      <c r="AJ37" s="52"/>
      <c r="AK37" s="52"/>
      <c r="AL37" s="52"/>
      <c r="AM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2"/>
      <c r="BL37" s="52"/>
      <c r="BM37" s="52"/>
      <c r="BN37" s="52"/>
      <c r="BO37" s="52"/>
      <c r="BP37" s="52"/>
      <c r="BQ37" s="52"/>
      <c r="BR37" s="52"/>
      <c r="BS37" s="52"/>
      <c r="BT37" s="52"/>
      <c r="BU37" s="52"/>
      <c r="BV37" s="52"/>
      <c r="BW37" s="52"/>
      <c r="BX37" s="52"/>
      <c r="BY37" s="52"/>
      <c r="BZ37" s="52"/>
    </row>
    <row r="38" spans="1:78" s="61" customFormat="1" ht="102" customHeight="1" x14ac:dyDescent="0.25">
      <c r="A38" s="229" t="s">
        <v>21</v>
      </c>
      <c r="B38" s="217" t="s">
        <v>768</v>
      </c>
      <c r="C38" s="217" t="s">
        <v>513</v>
      </c>
      <c r="D38" s="85"/>
      <c r="E38" s="217"/>
      <c r="F38" s="217"/>
      <c r="G38" s="217" t="s">
        <v>578</v>
      </c>
      <c r="H38" s="45"/>
      <c r="I38" s="45"/>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2"/>
      <c r="BL38" s="52"/>
      <c r="BM38" s="52"/>
      <c r="BN38" s="52"/>
      <c r="BO38" s="52"/>
      <c r="BP38" s="52"/>
      <c r="BQ38" s="52"/>
      <c r="BR38" s="52"/>
      <c r="BS38" s="52"/>
      <c r="BT38" s="52"/>
      <c r="BU38" s="52"/>
      <c r="BV38" s="52"/>
      <c r="BW38" s="52"/>
      <c r="BX38" s="52"/>
      <c r="BY38" s="52"/>
      <c r="BZ38" s="52"/>
    </row>
    <row r="39" spans="1:78" s="61" customFormat="1" ht="102" customHeight="1" x14ac:dyDescent="0.25">
      <c r="A39" s="93" t="s">
        <v>22</v>
      </c>
      <c r="B39" s="46" t="s">
        <v>312</v>
      </c>
      <c r="C39" s="46" t="s">
        <v>415</v>
      </c>
      <c r="D39" s="85"/>
      <c r="E39" s="46"/>
      <c r="F39" s="46"/>
      <c r="G39" s="46" t="s">
        <v>292</v>
      </c>
      <c r="H39" s="52"/>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c r="AH39" s="52"/>
      <c r="AI39" s="52"/>
      <c r="AJ39" s="52"/>
      <c r="AK39" s="52"/>
      <c r="AL39" s="52"/>
      <c r="AM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2"/>
      <c r="BL39" s="52"/>
      <c r="BM39" s="52"/>
      <c r="BN39" s="52"/>
      <c r="BO39" s="52"/>
      <c r="BP39" s="52"/>
      <c r="BQ39" s="52"/>
      <c r="BR39" s="52"/>
      <c r="BS39" s="52"/>
      <c r="BT39" s="52"/>
      <c r="BU39" s="52"/>
      <c r="BV39" s="52"/>
      <c r="BW39" s="52"/>
      <c r="BX39" s="52"/>
      <c r="BY39" s="52"/>
      <c r="BZ39" s="52"/>
    </row>
    <row r="40" spans="1:78" s="61" customFormat="1" ht="102" customHeight="1" x14ac:dyDescent="0.25">
      <c r="A40" s="93" t="s">
        <v>23</v>
      </c>
      <c r="B40" s="46" t="s">
        <v>313</v>
      </c>
      <c r="C40" s="46" t="s">
        <v>314</v>
      </c>
      <c r="D40" s="85"/>
      <c r="E40" s="46"/>
      <c r="F40" s="46"/>
      <c r="G40" s="46" t="s">
        <v>292</v>
      </c>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52"/>
      <c r="BR40" s="52"/>
      <c r="BS40" s="52"/>
      <c r="BT40" s="52"/>
      <c r="BU40" s="52"/>
      <c r="BV40" s="52"/>
      <c r="BW40" s="52"/>
      <c r="BX40" s="52"/>
      <c r="BY40" s="52"/>
      <c r="BZ40" s="52"/>
    </row>
    <row r="41" spans="1:78" s="61" customFormat="1" ht="102" customHeight="1" x14ac:dyDescent="0.25">
      <c r="A41" s="104" t="s">
        <v>24</v>
      </c>
      <c r="B41" s="45" t="s">
        <v>495</v>
      </c>
      <c r="C41" s="45" t="s">
        <v>496</v>
      </c>
      <c r="D41" s="85"/>
      <c r="E41" s="45"/>
      <c r="F41" s="45"/>
      <c r="G41" s="45"/>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2"/>
      <c r="BR41" s="52"/>
      <c r="BS41" s="52"/>
      <c r="BT41" s="52"/>
      <c r="BU41" s="52"/>
      <c r="BV41" s="52"/>
      <c r="BW41" s="52"/>
      <c r="BX41" s="52"/>
      <c r="BY41" s="52"/>
      <c r="BZ41" s="52"/>
    </row>
    <row r="42" spans="1:78" s="61" customFormat="1" ht="102" customHeight="1" x14ac:dyDescent="0.25">
      <c r="A42" s="93" t="s">
        <v>41</v>
      </c>
      <c r="B42" s="46" t="s">
        <v>315</v>
      </c>
      <c r="C42" s="46" t="s">
        <v>316</v>
      </c>
      <c r="D42" s="85"/>
      <c r="E42" s="46"/>
      <c r="F42" s="46"/>
      <c r="G42" s="46"/>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2"/>
      <c r="BM42" s="52"/>
      <c r="BN42" s="52"/>
      <c r="BO42" s="52"/>
      <c r="BP42" s="52"/>
      <c r="BQ42" s="52"/>
      <c r="BR42" s="52"/>
      <c r="BS42" s="52"/>
      <c r="BT42" s="52"/>
      <c r="BU42" s="52"/>
      <c r="BV42" s="52"/>
      <c r="BW42" s="52"/>
      <c r="BX42" s="52"/>
      <c r="BY42" s="52"/>
      <c r="BZ42" s="52"/>
    </row>
    <row r="43" spans="1:78" s="61" customFormat="1" ht="102" customHeight="1" x14ac:dyDescent="0.25">
      <c r="A43" s="93" t="s">
        <v>43</v>
      </c>
      <c r="B43" s="46" t="s">
        <v>317</v>
      </c>
      <c r="C43" s="46" t="s">
        <v>318</v>
      </c>
      <c r="D43" s="85"/>
      <c r="E43" s="46"/>
      <c r="F43" s="46"/>
      <c r="G43" s="46"/>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2"/>
      <c r="BL43" s="52"/>
      <c r="BM43" s="52"/>
      <c r="BN43" s="52"/>
      <c r="BO43" s="52"/>
      <c r="BP43" s="52"/>
      <c r="BQ43" s="52"/>
      <c r="BR43" s="52"/>
      <c r="BS43" s="52"/>
      <c r="BT43" s="52"/>
      <c r="BU43" s="52"/>
      <c r="BV43" s="52"/>
      <c r="BW43" s="52"/>
      <c r="BX43" s="52"/>
      <c r="BY43" s="52"/>
      <c r="BZ43" s="52"/>
    </row>
    <row r="44" spans="1:78" s="61" customFormat="1" ht="79.900000000000006" customHeight="1" x14ac:dyDescent="0.25">
      <c r="A44" s="93" t="s">
        <v>44</v>
      </c>
      <c r="B44" s="46" t="s">
        <v>341</v>
      </c>
      <c r="C44" s="46" t="s">
        <v>342</v>
      </c>
      <c r="D44" s="85"/>
      <c r="E44" s="46"/>
      <c r="F44" s="46"/>
      <c r="G44" s="46"/>
      <c r="H44" s="52"/>
      <c r="I44" s="52"/>
      <c r="J44" s="52"/>
      <c r="K44" s="52"/>
      <c r="L44" s="52"/>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2"/>
      <c r="BL44" s="52"/>
      <c r="BM44" s="52"/>
      <c r="BN44" s="52"/>
      <c r="BO44" s="52"/>
      <c r="BP44" s="52"/>
      <c r="BQ44" s="52"/>
      <c r="BR44" s="52"/>
      <c r="BS44" s="52"/>
      <c r="BT44" s="52"/>
      <c r="BU44" s="52"/>
      <c r="BV44" s="52"/>
      <c r="BW44" s="52"/>
      <c r="BX44" s="52"/>
      <c r="BY44" s="52"/>
      <c r="BZ44" s="52"/>
    </row>
    <row r="45" spans="1:78" s="61" customFormat="1" ht="102" customHeight="1" x14ac:dyDescent="0.25">
      <c r="A45" s="93" t="s">
        <v>45</v>
      </c>
      <c r="B45" s="46" t="s">
        <v>416</v>
      </c>
      <c r="C45" s="46" t="s">
        <v>319</v>
      </c>
      <c r="D45" s="85"/>
      <c r="E45" s="46"/>
      <c r="F45" s="46"/>
      <c r="G45" s="46"/>
      <c r="H45" s="52"/>
      <c r="I45" s="52"/>
      <c r="J45" s="52"/>
      <c r="K45" s="52"/>
      <c r="L45" s="52"/>
      <c r="M45" s="52"/>
      <c r="N45" s="52"/>
      <c r="O45" s="52"/>
      <c r="P45" s="52"/>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2"/>
      <c r="AT45" s="52"/>
      <c r="AU45" s="52"/>
      <c r="AV45" s="52"/>
      <c r="AW45" s="52"/>
      <c r="AX45" s="52"/>
      <c r="AY45" s="52"/>
      <c r="AZ45" s="52"/>
      <c r="BA45" s="52"/>
      <c r="BB45" s="52"/>
      <c r="BC45" s="52"/>
      <c r="BD45" s="52"/>
      <c r="BE45" s="52"/>
      <c r="BF45" s="52"/>
      <c r="BG45" s="52"/>
      <c r="BH45" s="52"/>
      <c r="BI45" s="52"/>
      <c r="BJ45" s="52"/>
      <c r="BK45" s="52"/>
      <c r="BL45" s="52"/>
      <c r="BM45" s="52"/>
      <c r="BN45" s="52"/>
      <c r="BO45" s="52"/>
      <c r="BP45" s="52"/>
      <c r="BQ45" s="52"/>
      <c r="BR45" s="52"/>
      <c r="BS45" s="52"/>
      <c r="BT45" s="52"/>
      <c r="BU45" s="52"/>
      <c r="BV45" s="52"/>
      <c r="BW45" s="52"/>
      <c r="BX45" s="52"/>
      <c r="BY45" s="52"/>
      <c r="BZ45" s="52"/>
    </row>
    <row r="46" spans="1:78" s="61" customFormat="1" ht="176.65" customHeight="1" x14ac:dyDescent="0.25">
      <c r="A46" s="93" t="s">
        <v>46</v>
      </c>
      <c r="B46" s="46" t="s">
        <v>320</v>
      </c>
      <c r="C46" s="46" t="s">
        <v>477</v>
      </c>
      <c r="D46" s="85"/>
      <c r="E46" s="46" t="s">
        <v>880</v>
      </c>
      <c r="F46" s="46"/>
      <c r="G46" s="46"/>
      <c r="H46" s="52"/>
      <c r="I46" s="52"/>
      <c r="J46" s="52"/>
      <c r="K46" s="52"/>
      <c r="L46" s="52"/>
      <c r="M46" s="52"/>
      <c r="N46" s="52"/>
      <c r="O46" s="52"/>
      <c r="P46" s="52"/>
      <c r="Q46" s="52"/>
      <c r="R46" s="52"/>
      <c r="S46" s="52"/>
      <c r="T46" s="52"/>
      <c r="U46" s="52"/>
      <c r="V46" s="52"/>
      <c r="W46" s="52"/>
      <c r="X46" s="52"/>
      <c r="Y46" s="52"/>
      <c r="Z46" s="52"/>
      <c r="AA46" s="52"/>
      <c r="AB46" s="52"/>
      <c r="AC46" s="52"/>
      <c r="AD46" s="52"/>
      <c r="AE46" s="52"/>
      <c r="AF46" s="52"/>
      <c r="AG46" s="52"/>
      <c r="AH46" s="52"/>
      <c r="AI46" s="52"/>
      <c r="AJ46" s="52"/>
      <c r="AK46" s="52"/>
      <c r="AL46" s="52"/>
      <c r="AM46" s="52"/>
      <c r="AN46" s="52"/>
      <c r="AO46" s="52"/>
      <c r="AP46" s="52"/>
      <c r="AQ46" s="52"/>
      <c r="AR46" s="52"/>
      <c r="AS46" s="52"/>
      <c r="AT46" s="52"/>
      <c r="AU46" s="52"/>
      <c r="AV46" s="52"/>
      <c r="AW46" s="52"/>
      <c r="AX46" s="52"/>
      <c r="AY46" s="52"/>
      <c r="AZ46" s="52"/>
      <c r="BA46" s="52"/>
      <c r="BB46" s="52"/>
      <c r="BC46" s="52"/>
      <c r="BD46" s="52"/>
      <c r="BE46" s="52"/>
      <c r="BF46" s="52"/>
      <c r="BG46" s="52"/>
      <c r="BH46" s="52"/>
      <c r="BI46" s="52"/>
      <c r="BJ46" s="52"/>
      <c r="BK46" s="52"/>
      <c r="BL46" s="52"/>
      <c r="BM46" s="52"/>
      <c r="BN46" s="52"/>
      <c r="BO46" s="52"/>
      <c r="BP46" s="52"/>
      <c r="BQ46" s="52"/>
      <c r="BR46" s="52"/>
      <c r="BS46" s="52"/>
      <c r="BT46" s="52"/>
      <c r="BU46" s="52"/>
      <c r="BV46" s="52"/>
      <c r="BW46" s="52"/>
      <c r="BX46" s="52"/>
      <c r="BY46" s="52"/>
      <c r="BZ46" s="52"/>
    </row>
    <row r="47" spans="1:78" ht="210" customHeight="1" x14ac:dyDescent="0.25">
      <c r="A47" s="93" t="s">
        <v>47</v>
      </c>
      <c r="B47" s="46" t="s">
        <v>321</v>
      </c>
      <c r="C47" s="46" t="s">
        <v>478</v>
      </c>
      <c r="D47" s="85"/>
      <c r="E47" s="46" t="s">
        <v>880</v>
      </c>
      <c r="F47" s="46"/>
      <c r="G47" s="46"/>
      <c r="H47" s="45"/>
      <c r="I47" s="45"/>
    </row>
    <row r="48" spans="1:78" s="61" customFormat="1" ht="39.4" customHeight="1" x14ac:dyDescent="0.25">
      <c r="A48" s="58" t="s">
        <v>633</v>
      </c>
      <c r="B48" s="58" t="s">
        <v>322</v>
      </c>
      <c r="C48" s="59"/>
      <c r="D48" s="59"/>
      <c r="E48" s="58"/>
      <c r="F48" s="59"/>
      <c r="G48" s="59"/>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52"/>
      <c r="AP48" s="52"/>
      <c r="AQ48" s="52"/>
      <c r="AR48" s="52"/>
      <c r="AS48" s="52"/>
      <c r="AT48" s="52"/>
      <c r="AU48" s="52"/>
      <c r="AV48" s="52"/>
      <c r="AW48" s="52"/>
      <c r="AX48" s="52"/>
      <c r="AY48" s="52"/>
      <c r="AZ48" s="52"/>
      <c r="BA48" s="52"/>
      <c r="BB48" s="52"/>
      <c r="BC48" s="52"/>
      <c r="BD48" s="52"/>
      <c r="BE48" s="52"/>
      <c r="BF48" s="52"/>
      <c r="BG48" s="52"/>
      <c r="BH48" s="52"/>
      <c r="BI48" s="52"/>
      <c r="BJ48" s="52"/>
      <c r="BK48" s="52"/>
      <c r="BL48" s="52"/>
      <c r="BM48" s="52"/>
      <c r="BN48" s="52"/>
      <c r="BO48" s="52"/>
      <c r="BP48" s="52"/>
      <c r="BQ48" s="52"/>
      <c r="BR48" s="52"/>
      <c r="BS48" s="52"/>
      <c r="BT48" s="52"/>
      <c r="BU48" s="52"/>
      <c r="BV48" s="52"/>
      <c r="BW48" s="52"/>
      <c r="BX48" s="52"/>
      <c r="BY48" s="52"/>
      <c r="BZ48" s="52"/>
    </row>
    <row r="49" spans="1:78" s="61" customFormat="1" ht="102" customHeight="1" x14ac:dyDescent="0.25">
      <c r="A49" s="104" t="s">
        <v>7</v>
      </c>
      <c r="B49" s="45" t="s">
        <v>617</v>
      </c>
      <c r="C49" s="45"/>
      <c r="D49" s="85"/>
      <c r="E49" s="45"/>
      <c r="F49" s="45"/>
      <c r="G49" s="45"/>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2"/>
      <c r="AL49" s="52"/>
      <c r="AM49" s="52"/>
      <c r="AN49" s="52"/>
      <c r="AO49" s="52"/>
      <c r="AP49" s="52"/>
      <c r="AQ49" s="52"/>
      <c r="AR49" s="52"/>
      <c r="AS49" s="52"/>
      <c r="AT49" s="52"/>
      <c r="AU49" s="52"/>
      <c r="AV49" s="52"/>
      <c r="AW49" s="52"/>
      <c r="AX49" s="52"/>
      <c r="AY49" s="52"/>
      <c r="AZ49" s="52"/>
      <c r="BA49" s="52"/>
      <c r="BB49" s="52"/>
      <c r="BC49" s="52"/>
      <c r="BD49" s="52"/>
      <c r="BE49" s="52"/>
      <c r="BF49" s="52"/>
      <c r="BG49" s="52"/>
      <c r="BH49" s="52"/>
      <c r="BI49" s="52"/>
      <c r="BJ49" s="52"/>
      <c r="BK49" s="52"/>
      <c r="BL49" s="52"/>
      <c r="BM49" s="52"/>
      <c r="BN49" s="52"/>
      <c r="BO49" s="52"/>
      <c r="BP49" s="52"/>
      <c r="BQ49" s="52"/>
      <c r="BR49" s="52"/>
      <c r="BS49" s="52"/>
      <c r="BT49" s="52"/>
      <c r="BU49" s="52"/>
      <c r="BV49" s="52"/>
      <c r="BW49" s="52"/>
      <c r="BX49" s="52"/>
      <c r="BY49" s="52"/>
      <c r="BZ49" s="52"/>
    </row>
    <row r="50" spans="1:78" s="61" customFormat="1" ht="208.5" customHeight="1" x14ac:dyDescent="0.25">
      <c r="A50" s="93" t="s">
        <v>9</v>
      </c>
      <c r="B50" s="46" t="s">
        <v>323</v>
      </c>
      <c r="C50" s="46" t="s">
        <v>324</v>
      </c>
      <c r="D50" s="85"/>
      <c r="E50" s="46"/>
      <c r="F50" s="46"/>
      <c r="G50" s="46"/>
      <c r="H50" s="52"/>
      <c r="I50" s="52"/>
      <c r="J50" s="52"/>
      <c r="K50" s="52"/>
      <c r="L50" s="52"/>
      <c r="M50" s="52"/>
      <c r="N50" s="52"/>
      <c r="O50" s="52"/>
      <c r="P50" s="52"/>
      <c r="Q50" s="52"/>
      <c r="R50" s="52"/>
      <c r="S50" s="52"/>
      <c r="T50" s="52"/>
      <c r="U50" s="52"/>
      <c r="V50" s="52"/>
      <c r="W50" s="52"/>
      <c r="X50" s="52"/>
      <c r="Y50" s="52"/>
      <c r="Z50" s="52"/>
      <c r="AA50" s="52"/>
      <c r="AB50" s="52"/>
      <c r="AC50" s="52"/>
      <c r="AD50" s="52"/>
      <c r="AE50" s="52"/>
      <c r="AF50" s="52"/>
      <c r="AG50" s="52"/>
      <c r="AH50" s="52"/>
      <c r="AI50" s="52"/>
      <c r="AJ50" s="52"/>
      <c r="AK50" s="52"/>
      <c r="AL50" s="52"/>
      <c r="AM50" s="52"/>
      <c r="AN50" s="52"/>
      <c r="AO50" s="52"/>
      <c r="AP50" s="52"/>
      <c r="AQ50" s="52"/>
      <c r="AR50" s="52"/>
      <c r="AS50" s="52"/>
      <c r="AT50" s="52"/>
      <c r="AU50" s="52"/>
      <c r="AV50" s="52"/>
      <c r="AW50" s="52"/>
      <c r="AX50" s="52"/>
      <c r="AY50" s="52"/>
      <c r="AZ50" s="52"/>
      <c r="BA50" s="52"/>
      <c r="BB50" s="52"/>
      <c r="BC50" s="52"/>
      <c r="BD50" s="52"/>
      <c r="BE50" s="52"/>
      <c r="BF50" s="52"/>
      <c r="BG50" s="52"/>
      <c r="BH50" s="52"/>
      <c r="BI50" s="52"/>
      <c r="BJ50" s="52"/>
      <c r="BK50" s="52"/>
      <c r="BL50" s="52"/>
      <c r="BM50" s="52"/>
      <c r="BN50" s="52"/>
      <c r="BO50" s="52"/>
      <c r="BP50" s="52"/>
      <c r="BQ50" s="52"/>
      <c r="BR50" s="52"/>
      <c r="BS50" s="52"/>
      <c r="BT50" s="52"/>
      <c r="BU50" s="52"/>
      <c r="BV50" s="52"/>
      <c r="BW50" s="52"/>
      <c r="BX50" s="52"/>
      <c r="BY50" s="52"/>
      <c r="BZ50" s="52"/>
    </row>
    <row r="51" spans="1:78" ht="102" customHeight="1" x14ac:dyDescent="0.25">
      <c r="A51" s="93" t="s">
        <v>12</v>
      </c>
      <c r="B51" s="46" t="s">
        <v>559</v>
      </c>
      <c r="C51" s="46" t="s">
        <v>325</v>
      </c>
      <c r="D51" s="85"/>
      <c r="E51" s="46"/>
      <c r="F51" s="46"/>
      <c r="G51" s="46"/>
    </row>
    <row r="52" spans="1:78" ht="102" customHeight="1" x14ac:dyDescent="0.25">
      <c r="A52" s="93" t="s">
        <v>15</v>
      </c>
      <c r="B52" s="46" t="s">
        <v>326</v>
      </c>
      <c r="C52" s="46" t="s">
        <v>327</v>
      </c>
      <c r="D52" s="85"/>
      <c r="E52" s="46"/>
      <c r="F52" s="46"/>
      <c r="G52" s="46"/>
    </row>
    <row r="53" spans="1:78" ht="114.4" customHeight="1" x14ac:dyDescent="0.25">
      <c r="A53" s="93" t="s">
        <v>17</v>
      </c>
      <c r="B53" s="46" t="s">
        <v>328</v>
      </c>
      <c r="C53" s="46" t="s">
        <v>329</v>
      </c>
      <c r="D53" s="85"/>
      <c r="E53" s="46"/>
      <c r="F53" s="46"/>
      <c r="G53" s="46" t="s">
        <v>330</v>
      </c>
    </row>
    <row r="54" spans="1:78" ht="102" customHeight="1" x14ac:dyDescent="0.25">
      <c r="A54" s="93" t="s">
        <v>20</v>
      </c>
      <c r="B54" s="46" t="s">
        <v>331</v>
      </c>
      <c r="C54" s="46" t="s">
        <v>327</v>
      </c>
      <c r="D54" s="85"/>
      <c r="E54" s="46"/>
      <c r="F54" s="46"/>
      <c r="G54" s="46"/>
    </row>
    <row r="55" spans="1:78" ht="102" customHeight="1" x14ac:dyDescent="0.25">
      <c r="A55" s="93" t="s">
        <v>21</v>
      </c>
      <c r="B55" s="46" t="s">
        <v>332</v>
      </c>
      <c r="C55" s="46" t="s">
        <v>333</v>
      </c>
      <c r="D55" s="85"/>
      <c r="E55" s="46"/>
      <c r="F55" s="46"/>
      <c r="G55" s="46" t="s">
        <v>334</v>
      </c>
    </row>
    <row r="56" spans="1:78" ht="102" customHeight="1" x14ac:dyDescent="0.25">
      <c r="A56" s="229" t="s">
        <v>22</v>
      </c>
      <c r="B56" s="217" t="s">
        <v>450</v>
      </c>
      <c r="C56" s="217" t="s">
        <v>500</v>
      </c>
      <c r="D56" s="85"/>
      <c r="E56" s="217"/>
      <c r="F56" s="217"/>
      <c r="G56" s="217"/>
    </row>
    <row r="57" spans="1:78" ht="242.65" customHeight="1" x14ac:dyDescent="0.25">
      <c r="A57" s="93" t="s">
        <v>23</v>
      </c>
      <c r="B57" s="46" t="s">
        <v>343</v>
      </c>
      <c r="C57" s="46" t="s">
        <v>344</v>
      </c>
      <c r="D57" s="85"/>
      <c r="E57" s="46"/>
      <c r="F57" s="46"/>
      <c r="G57" s="46"/>
    </row>
    <row r="58" spans="1:78" ht="102" customHeight="1" x14ac:dyDescent="0.25">
      <c r="A58" s="229" t="s">
        <v>24</v>
      </c>
      <c r="B58" s="217" t="s">
        <v>594</v>
      </c>
      <c r="C58" s="217" t="s">
        <v>447</v>
      </c>
      <c r="D58" s="85"/>
      <c r="E58" s="217"/>
      <c r="F58" s="217"/>
      <c r="G58" s="217"/>
    </row>
    <row r="59" spans="1:78" ht="102" customHeight="1" x14ac:dyDescent="0.25">
      <c r="A59" s="93" t="s">
        <v>41</v>
      </c>
      <c r="B59" s="46" t="s">
        <v>335</v>
      </c>
      <c r="C59" s="46" t="s">
        <v>336</v>
      </c>
      <c r="D59" s="85"/>
      <c r="E59" s="46"/>
      <c r="F59" s="46"/>
      <c r="G59" s="46"/>
    </row>
    <row r="60" spans="1:78" ht="102" customHeight="1" x14ac:dyDescent="0.25">
      <c r="A60" s="93" t="s">
        <v>43</v>
      </c>
      <c r="B60" s="46" t="s">
        <v>337</v>
      </c>
      <c r="C60" s="46" t="s">
        <v>338</v>
      </c>
      <c r="D60" s="85"/>
      <c r="E60" s="46"/>
      <c r="F60" s="46"/>
      <c r="G60" s="46"/>
    </row>
  </sheetData>
  <conditionalFormatting sqref="A3:C10 A32:C47 A49:C60 E49:G60 E32:G47 E3:G10 A12:C30 D3:D30 E12:G30">
    <cfRule type="expression" dxfId="298" priority="32">
      <formula>$A3&gt;0</formula>
    </cfRule>
  </conditionalFormatting>
  <conditionalFormatting sqref="A42:B47 A3:B10 A32:B40 A49:B60 A12:B30">
    <cfRule type="expression" dxfId="297" priority="34">
      <formula>OR($A3="R",$A3="T",$A3="C")</formula>
    </cfRule>
    <cfRule type="expression" dxfId="296" priority="35">
      <formula>OR($A3="CR",$A3="ST" )</formula>
    </cfRule>
  </conditionalFormatting>
  <conditionalFormatting sqref="C42:C47 C3:C10 C32:C40 C49:C60 E49:G60 E3:G10 E32:G47 C12:C30 D3:D30 E12:G30">
    <cfRule type="expression" dxfId="295" priority="33">
      <formula>OR($A3="CR",$A3="ST",$A3="R",$A3="C",$A3="T")</formula>
    </cfRule>
  </conditionalFormatting>
  <conditionalFormatting sqref="A1:C1">
    <cfRule type="expression" dxfId="294" priority="31">
      <formula>$A1&gt;0</formula>
    </cfRule>
  </conditionalFormatting>
  <conditionalFormatting sqref="E1:G1">
    <cfRule type="expression" dxfId="293" priority="27">
      <formula>$A1&gt;0</formula>
    </cfRule>
  </conditionalFormatting>
  <conditionalFormatting sqref="A1:B1">
    <cfRule type="expression" dxfId="292" priority="29">
      <formula>OR($A1="R",$A1="T",$A1="C")</formula>
    </cfRule>
    <cfRule type="expression" dxfId="291" priority="30">
      <formula>OR($A1="CR",$A1="ST" )</formula>
    </cfRule>
  </conditionalFormatting>
  <conditionalFormatting sqref="C1 E1:G1">
    <cfRule type="expression" dxfId="290" priority="28">
      <formula>OR($A1="CR",$A1="ST",$A1="R",$A1="C",$A1="T")</formula>
    </cfRule>
  </conditionalFormatting>
  <conditionalFormatting sqref="A41:C41">
    <cfRule type="expression" dxfId="289" priority="25">
      <formula>OR($A41="R",$A41="T",$A41="C")</formula>
    </cfRule>
    <cfRule type="expression" dxfId="288" priority="26">
      <formula>OR($A41="CR",$A41="ST" )</formula>
    </cfRule>
  </conditionalFormatting>
  <conditionalFormatting sqref="A11:C11 E11:G11">
    <cfRule type="expression" dxfId="287" priority="21">
      <formula>$A11&gt;0</formula>
    </cfRule>
  </conditionalFormatting>
  <conditionalFormatting sqref="A11:C11">
    <cfRule type="expression" dxfId="286" priority="23">
      <formula>OR($A11="R",$A11="T",$A11="C")</formula>
    </cfRule>
    <cfRule type="expression" dxfId="285" priority="24">
      <formula>OR($A11="CR",$A11="ST" )</formula>
    </cfRule>
  </conditionalFormatting>
  <conditionalFormatting sqref="E11:G11">
    <cfRule type="expression" dxfId="284" priority="22">
      <formula>OR($A11="CR",$A11="ST",$A11="R",$A11="C",$A11="T")</formula>
    </cfRule>
  </conditionalFormatting>
  <conditionalFormatting sqref="H38:I38">
    <cfRule type="expression" dxfId="283" priority="36">
      <formula>$A42&gt;0</formula>
    </cfRule>
  </conditionalFormatting>
  <conditionalFormatting sqref="H38:I38">
    <cfRule type="expression" dxfId="282" priority="37">
      <formula>OR($A42="CR",$A42="ST",$A42="R",$A42="C",$A42="T")</formula>
    </cfRule>
  </conditionalFormatting>
  <conditionalFormatting sqref="H47:I47">
    <cfRule type="expression" dxfId="281" priority="38">
      <formula>#REF!&gt;0</formula>
    </cfRule>
  </conditionalFormatting>
  <conditionalFormatting sqref="H47:I47">
    <cfRule type="expression" dxfId="280" priority="39">
      <formula>OR(#REF!="CR",#REF!="ST",#REF!="R",#REF!="C",#REF!="T")</formula>
    </cfRule>
  </conditionalFormatting>
  <conditionalFormatting sqref="E1">
    <cfRule type="cellIs" dxfId="279" priority="40" operator="equal">
      <formula>#REF!</formula>
    </cfRule>
  </conditionalFormatting>
  <conditionalFormatting sqref="B2:C2 E2:G2">
    <cfRule type="expression" dxfId="278" priority="19">
      <formula>OR($A2="R",$A2="T",$A2="C")</formula>
    </cfRule>
    <cfRule type="expression" dxfId="277" priority="20">
      <formula>OR($A2="CR",$A2="ST" )</formula>
    </cfRule>
  </conditionalFormatting>
  <conditionalFormatting sqref="B31:G31">
    <cfRule type="expression" dxfId="276" priority="17">
      <formula>OR($A31="R",$A31="T",$A31="C")</formula>
    </cfRule>
    <cfRule type="expression" dxfId="275" priority="18">
      <formula>OR($A31="CR",$A31="ST" )</formula>
    </cfRule>
  </conditionalFormatting>
  <conditionalFormatting sqref="B48:G48">
    <cfRule type="expression" dxfId="274" priority="15">
      <formula>OR($A48="R",$A48="T",$A48="C")</formula>
    </cfRule>
    <cfRule type="expression" dxfId="273" priority="16">
      <formula>OR($A48="CR",$A48="ST" )</formula>
    </cfRule>
  </conditionalFormatting>
  <conditionalFormatting sqref="A2">
    <cfRule type="expression" dxfId="272" priority="12">
      <formula>$A2&gt;0</formula>
    </cfRule>
  </conditionalFormatting>
  <conditionalFormatting sqref="A2">
    <cfRule type="expression" dxfId="271" priority="13">
      <formula>OR($A2="R",$A2="T",$A2="C")</formula>
    </cfRule>
    <cfRule type="expression" dxfId="270" priority="14">
      <formula>OR($A2="CR",$A2="ST" )</formula>
    </cfRule>
  </conditionalFormatting>
  <conditionalFormatting sqref="A31">
    <cfRule type="expression" dxfId="269" priority="9">
      <formula>$A31&gt;0</formula>
    </cfRule>
  </conditionalFormatting>
  <conditionalFormatting sqref="A31">
    <cfRule type="expression" dxfId="268" priority="10">
      <formula>OR($A31="R",$A31="T",$A31="C")</formula>
    </cfRule>
    <cfRule type="expression" dxfId="267" priority="11">
      <formula>OR($A31="CR",$A31="ST" )</formula>
    </cfRule>
  </conditionalFormatting>
  <conditionalFormatting sqref="A48">
    <cfRule type="expression" dxfId="266" priority="6">
      <formula>$A48&gt;0</formula>
    </cfRule>
  </conditionalFormatting>
  <conditionalFormatting sqref="A48">
    <cfRule type="expression" dxfId="265" priority="7">
      <formula>OR($A48="R",$A48="T",$A48="C")</formula>
    </cfRule>
    <cfRule type="expression" dxfId="264" priority="8">
      <formula>OR($A48="CR",$A48="ST" )</formula>
    </cfRule>
  </conditionalFormatting>
  <conditionalFormatting sqref="D32:D47 D49:D60">
    <cfRule type="expression" dxfId="263" priority="5">
      <formula>$A32&gt;0</formula>
    </cfRule>
  </conditionalFormatting>
  <conditionalFormatting sqref="D32:D47 D49:D60">
    <cfRule type="expression" dxfId="262" priority="4">
      <formula>OR($A32="CR",$A32="ST",$A32="R",$A32="C",$A32="T")</formula>
    </cfRule>
  </conditionalFormatting>
  <conditionalFormatting sqref="D32:D47 D49:D60 D3:D30">
    <cfRule type="cellIs" dxfId="261" priority="1" operator="equal">
      <formula>"Non applicabile"</formula>
    </cfRule>
    <cfRule type="cellIs" dxfId="260" priority="2" operator="equal">
      <formula>"Negativo"</formula>
    </cfRule>
    <cfRule type="cellIs" dxfId="259" priority="3" operator="equal">
      <formula>"positivo"</formula>
    </cfRule>
  </conditionalFormatting>
  <dataValidations count="2">
    <dataValidation type="list" allowBlank="1" showInputMessage="1" showErrorMessage="1" sqref="C41" xr:uid="{052DC733-E9D7-4831-B7D0-F06AA29C6567}">
      <formula1>$H$2:$H$2</formula1>
    </dataValidation>
    <dataValidation type="list" allowBlank="1" showInputMessage="1" showErrorMessage="1" sqref="D3:D60" xr:uid="{255114B7-D905-43A5-B001-BE533A6E01DF}">
      <formula1>"Positivo,Negativo,Non applicabile,"</formula1>
    </dataValidation>
  </dataValidations>
  <pageMargins left="0.70866141732283472" right="0.70866141732283472" top="0.74803149606299213" bottom="0.74803149606299213" header="0.31496062992125984" footer="0.31496062992125984"/>
  <pageSetup paperSize="9" scale="41" fitToHeight="10" orientation="landscape" r:id="rId1"/>
  <headerFooter>
    <oddHeader>&amp;C&amp;G</oddHeader>
    <oddFooter>Pagina &amp;P</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5ECA3-1891-4E1E-A292-065550F5D8C3}">
  <sheetPr>
    <pageSetUpPr fitToPage="1"/>
  </sheetPr>
  <dimension ref="A1:G30"/>
  <sheetViews>
    <sheetView view="pageBreakPreview" topLeftCell="A9" zoomScale="55" zoomScaleNormal="40" zoomScaleSheetLayoutView="55" workbookViewId="0">
      <selection activeCell="G12" sqref="G12"/>
    </sheetView>
  </sheetViews>
  <sheetFormatPr defaultColWidth="55.7109375" defaultRowHeight="102" customHeight="1" x14ac:dyDescent="0.25"/>
  <cols>
    <col min="1" max="1" width="13.7109375" style="52" customWidth="1"/>
    <col min="2" max="2" width="74.7109375" style="52" customWidth="1"/>
    <col min="3" max="3" width="52.28515625" style="52" customWidth="1"/>
    <col min="4" max="4" width="15.7109375" style="52" customWidth="1"/>
    <col min="5" max="5" width="27.7109375" style="52" customWidth="1"/>
    <col min="6" max="6" width="32.28515625" style="52" customWidth="1"/>
    <col min="7" max="7" width="45.28515625" style="52" customWidth="1"/>
    <col min="8" max="16384" width="55.7109375" style="52"/>
  </cols>
  <sheetData>
    <row r="1" spans="1:7" ht="31.9" customHeight="1" x14ac:dyDescent="0.25">
      <c r="A1" s="44"/>
      <c r="B1" s="44" t="s">
        <v>0</v>
      </c>
      <c r="C1" s="56" t="s">
        <v>1</v>
      </c>
      <c r="D1" s="56" t="s">
        <v>73</v>
      </c>
      <c r="E1" s="56" t="s">
        <v>72</v>
      </c>
      <c r="F1" s="56" t="s">
        <v>4</v>
      </c>
      <c r="G1" s="56" t="s">
        <v>5</v>
      </c>
    </row>
    <row r="2" spans="1:7" s="61" customFormat="1" ht="45" customHeight="1" x14ac:dyDescent="0.25">
      <c r="A2" s="58" t="s">
        <v>633</v>
      </c>
      <c r="B2" s="58" t="s">
        <v>688</v>
      </c>
      <c r="C2" s="59"/>
      <c r="D2" s="59"/>
      <c r="E2" s="58"/>
      <c r="F2" s="59"/>
      <c r="G2" s="59"/>
    </row>
    <row r="3" spans="1:7" s="61" customFormat="1" ht="289.14999999999998" customHeight="1" x14ac:dyDescent="0.25">
      <c r="A3" s="93">
        <v>1</v>
      </c>
      <c r="B3" s="46" t="s">
        <v>689</v>
      </c>
      <c r="C3" s="46" t="s">
        <v>690</v>
      </c>
      <c r="D3" s="46"/>
      <c r="E3" s="46"/>
      <c r="F3" s="46"/>
      <c r="G3" s="46" t="s">
        <v>345</v>
      </c>
    </row>
    <row r="4" spans="1:7" s="61" customFormat="1" ht="322.5" customHeight="1" x14ac:dyDescent="0.25">
      <c r="A4" s="149" t="s">
        <v>9</v>
      </c>
      <c r="B4" s="65" t="s">
        <v>691</v>
      </c>
      <c r="C4" s="65" t="s">
        <v>513</v>
      </c>
      <c r="D4" s="65"/>
      <c r="E4" s="65"/>
      <c r="F4" s="65"/>
      <c r="G4" s="65"/>
    </row>
    <row r="5" spans="1:7" s="61" customFormat="1" ht="274.14999999999998" customHeight="1" x14ac:dyDescent="0.25">
      <c r="A5" s="93" t="s">
        <v>12</v>
      </c>
      <c r="B5" s="46" t="s">
        <v>692</v>
      </c>
      <c r="C5" s="46" t="s">
        <v>693</v>
      </c>
      <c r="D5" s="46"/>
      <c r="E5" s="46"/>
      <c r="F5" s="46"/>
      <c r="G5" s="46" t="s">
        <v>803</v>
      </c>
    </row>
    <row r="6" spans="1:7" s="61" customFormat="1" ht="102" customHeight="1" x14ac:dyDescent="0.25">
      <c r="A6" s="93" t="s">
        <v>15</v>
      </c>
      <c r="B6" s="46" t="s">
        <v>700</v>
      </c>
      <c r="C6" s="46" t="s">
        <v>701</v>
      </c>
      <c r="D6" s="46"/>
      <c r="E6" s="46"/>
      <c r="F6" s="46"/>
      <c r="G6" s="46" t="s">
        <v>744</v>
      </c>
    </row>
    <row r="7" spans="1:7" s="61" customFormat="1" ht="162" customHeight="1" x14ac:dyDescent="0.25">
      <c r="A7" s="93" t="s">
        <v>17</v>
      </c>
      <c r="B7" s="46" t="s">
        <v>702</v>
      </c>
      <c r="C7" s="46" t="s">
        <v>703</v>
      </c>
      <c r="D7" s="46"/>
      <c r="E7" s="46"/>
      <c r="F7" s="46"/>
      <c r="G7" s="46"/>
    </row>
    <row r="8" spans="1:7" ht="43.15" customHeight="1" x14ac:dyDescent="0.25">
      <c r="A8" s="58" t="s">
        <v>633</v>
      </c>
      <c r="B8" s="58" t="s">
        <v>769</v>
      </c>
      <c r="C8" s="59"/>
      <c r="D8" s="59"/>
      <c r="E8" s="58"/>
      <c r="F8" s="59"/>
      <c r="G8" s="59"/>
    </row>
    <row r="9" spans="1:7" ht="409.6" customHeight="1" x14ac:dyDescent="0.25">
      <c r="A9" s="93" t="s">
        <v>7</v>
      </c>
      <c r="B9" s="46" t="s">
        <v>770</v>
      </c>
      <c r="C9" s="46" t="s">
        <v>346</v>
      </c>
      <c r="D9" s="46"/>
      <c r="E9" s="46"/>
      <c r="F9" s="46"/>
      <c r="G9" s="46" t="s">
        <v>347</v>
      </c>
    </row>
    <row r="10" spans="1:7" s="61" customFormat="1" ht="102" customHeight="1" x14ac:dyDescent="0.25">
      <c r="A10" s="93" t="s">
        <v>9</v>
      </c>
      <c r="B10" s="46" t="s">
        <v>348</v>
      </c>
      <c r="C10" s="46" t="s">
        <v>349</v>
      </c>
      <c r="D10" s="46"/>
      <c r="E10" s="46"/>
      <c r="F10" s="46"/>
      <c r="G10" s="46"/>
    </row>
    <row r="11" spans="1:7" s="61" customFormat="1" ht="160.9" customHeight="1" x14ac:dyDescent="0.25">
      <c r="A11" s="93" t="s">
        <v>12</v>
      </c>
      <c r="B11" s="46" t="s">
        <v>771</v>
      </c>
      <c r="C11" s="46" t="s">
        <v>350</v>
      </c>
      <c r="D11" s="46"/>
      <c r="E11" s="46"/>
      <c r="F11" s="46"/>
      <c r="G11" s="46"/>
    </row>
    <row r="12" spans="1:7" s="61" customFormat="1" ht="301.14999999999998" customHeight="1" x14ac:dyDescent="0.25">
      <c r="A12" s="148" t="s">
        <v>15</v>
      </c>
      <c r="B12" s="68" t="s">
        <v>585</v>
      </c>
      <c r="C12" s="68" t="s">
        <v>479</v>
      </c>
      <c r="D12" s="68"/>
      <c r="E12" s="68" t="s">
        <v>882</v>
      </c>
      <c r="F12" s="68"/>
      <c r="G12" s="68"/>
    </row>
    <row r="13" spans="1:7" s="61" customFormat="1" ht="102" customHeight="1" x14ac:dyDescent="0.25">
      <c r="A13" s="93" t="s">
        <v>17</v>
      </c>
      <c r="B13" s="46" t="s">
        <v>524</v>
      </c>
      <c r="C13" s="46" t="s">
        <v>351</v>
      </c>
      <c r="D13" s="46"/>
      <c r="E13" s="46" t="s">
        <v>751</v>
      </c>
      <c r="F13" s="46"/>
      <c r="G13" s="46"/>
    </row>
    <row r="14" spans="1:7" s="61" customFormat="1" ht="162" customHeight="1" x14ac:dyDescent="0.25">
      <c r="A14" s="149" t="s">
        <v>20</v>
      </c>
      <c r="B14" s="65" t="s">
        <v>480</v>
      </c>
      <c r="C14" s="65" t="s">
        <v>481</v>
      </c>
      <c r="D14" s="65"/>
      <c r="E14" s="65"/>
      <c r="F14" s="65"/>
      <c r="G14" s="65"/>
    </row>
    <row r="15" spans="1:7" s="61" customFormat="1" ht="112.9" customHeight="1" x14ac:dyDescent="0.25">
      <c r="A15" s="149" t="s">
        <v>21</v>
      </c>
      <c r="B15" s="65" t="s">
        <v>560</v>
      </c>
      <c r="C15" s="65" t="s">
        <v>482</v>
      </c>
      <c r="D15" s="65"/>
      <c r="E15" s="65"/>
      <c r="F15" s="65"/>
      <c r="G15" s="65"/>
    </row>
    <row r="16" spans="1:7" s="61" customFormat="1" ht="316.89999999999998" customHeight="1" x14ac:dyDescent="0.25">
      <c r="A16" s="148" t="s">
        <v>22</v>
      </c>
      <c r="B16" s="68" t="s">
        <v>492</v>
      </c>
      <c r="C16" s="68" t="s">
        <v>499</v>
      </c>
      <c r="D16" s="68"/>
      <c r="E16" s="68"/>
      <c r="F16" s="68"/>
      <c r="G16" s="68"/>
    </row>
    <row r="17" spans="1:7" s="61" customFormat="1" ht="102" customHeight="1" x14ac:dyDescent="0.25">
      <c r="A17" s="93" t="s">
        <v>23</v>
      </c>
      <c r="B17" s="46" t="s">
        <v>352</v>
      </c>
      <c r="C17" s="46" t="s">
        <v>353</v>
      </c>
      <c r="D17" s="46"/>
      <c r="E17" s="46"/>
      <c r="F17" s="46"/>
      <c r="G17" s="46"/>
    </row>
    <row r="18" spans="1:7" s="61" customFormat="1" ht="141" customHeight="1" x14ac:dyDescent="0.25">
      <c r="A18" s="149" t="s">
        <v>24</v>
      </c>
      <c r="B18" s="65" t="s">
        <v>445</v>
      </c>
      <c r="C18" s="65" t="s">
        <v>446</v>
      </c>
      <c r="D18" s="65"/>
      <c r="E18" s="65"/>
      <c r="F18" s="65"/>
      <c r="G18" s="65"/>
    </row>
    <row r="19" spans="1:7" s="61" customFormat="1" ht="141" customHeight="1" x14ac:dyDescent="0.25">
      <c r="A19" s="149" t="s">
        <v>41</v>
      </c>
      <c r="B19" s="65" t="s">
        <v>694</v>
      </c>
      <c r="C19" s="65" t="s">
        <v>695</v>
      </c>
      <c r="D19" s="65"/>
      <c r="E19" s="65"/>
      <c r="F19" s="65"/>
      <c r="G19" s="65" t="s">
        <v>708</v>
      </c>
    </row>
    <row r="20" spans="1:7" s="61" customFormat="1" ht="210" customHeight="1" x14ac:dyDescent="0.25">
      <c r="A20" s="93" t="s">
        <v>43</v>
      </c>
      <c r="B20" s="46" t="s">
        <v>587</v>
      </c>
      <c r="C20" s="46" t="s">
        <v>586</v>
      </c>
      <c r="D20" s="46"/>
      <c r="E20" s="46" t="s">
        <v>780</v>
      </c>
      <c r="F20" s="46"/>
      <c r="G20" s="68" t="s">
        <v>566</v>
      </c>
    </row>
    <row r="21" spans="1:7" s="61" customFormat="1" ht="102" customHeight="1" x14ac:dyDescent="0.25">
      <c r="A21" s="93" t="s">
        <v>44</v>
      </c>
      <c r="B21" s="46" t="s">
        <v>525</v>
      </c>
      <c r="C21" s="46" t="s">
        <v>526</v>
      </c>
      <c r="D21" s="46"/>
      <c r="E21" s="46"/>
      <c r="F21" s="46"/>
      <c r="G21" s="46"/>
    </row>
    <row r="22" spans="1:7" s="61" customFormat="1" ht="102" customHeight="1" x14ac:dyDescent="0.25">
      <c r="A22" s="94" t="s">
        <v>45</v>
      </c>
      <c r="B22" s="47" t="s">
        <v>565</v>
      </c>
      <c r="C22" s="47" t="s">
        <v>563</v>
      </c>
      <c r="D22" s="47"/>
      <c r="E22" s="47"/>
      <c r="F22" s="47"/>
      <c r="G22" s="47"/>
    </row>
    <row r="23" spans="1:7" s="61" customFormat="1" ht="102" customHeight="1" x14ac:dyDescent="0.25">
      <c r="A23" s="149" t="s">
        <v>46</v>
      </c>
      <c r="B23" s="65" t="s">
        <v>618</v>
      </c>
      <c r="C23" s="65" t="s">
        <v>513</v>
      </c>
      <c r="D23" s="65"/>
      <c r="E23" s="65"/>
      <c r="F23" s="65"/>
      <c r="G23" s="65" t="s">
        <v>578</v>
      </c>
    </row>
    <row r="24" spans="1:7" s="61" customFormat="1" ht="40.9" customHeight="1" x14ac:dyDescent="0.25">
      <c r="A24" s="58" t="s">
        <v>633</v>
      </c>
      <c r="B24" s="58" t="s">
        <v>678</v>
      </c>
      <c r="C24" s="59"/>
      <c r="D24" s="59"/>
      <c r="E24" s="49"/>
      <c r="F24" s="58"/>
      <c r="G24" s="59"/>
    </row>
    <row r="25" spans="1:7" ht="226.9" customHeight="1" x14ac:dyDescent="0.25">
      <c r="A25" s="105">
        <v>1</v>
      </c>
      <c r="B25" s="105" t="s">
        <v>681</v>
      </c>
      <c r="C25" s="105" t="s">
        <v>679</v>
      </c>
      <c r="D25" s="105"/>
      <c r="E25" s="105"/>
      <c r="F25" s="105"/>
      <c r="G25" s="105"/>
    </row>
    <row r="26" spans="1:7" ht="102" customHeight="1" x14ac:dyDescent="0.25">
      <c r="A26" s="105" t="s">
        <v>9</v>
      </c>
      <c r="B26" s="105" t="s">
        <v>683</v>
      </c>
      <c r="C26" s="105" t="s">
        <v>680</v>
      </c>
      <c r="D26" s="105"/>
      <c r="E26" s="105"/>
      <c r="F26" s="105"/>
      <c r="G26" s="105" t="s">
        <v>682</v>
      </c>
    </row>
    <row r="27" spans="1:7" ht="142.15" customHeight="1" x14ac:dyDescent="0.25">
      <c r="A27" s="148" t="s">
        <v>12</v>
      </c>
      <c r="B27" s="68" t="s">
        <v>514</v>
      </c>
      <c r="C27" s="68" t="s">
        <v>515</v>
      </c>
      <c r="D27" s="68"/>
      <c r="E27" s="68"/>
      <c r="F27" s="68"/>
      <c r="G27" s="68"/>
    </row>
    <row r="30" spans="1:7" ht="25.5" customHeight="1" x14ac:dyDescent="0.25"/>
  </sheetData>
  <conditionalFormatting sqref="A25:G27 A9:G23 A3:G7">
    <cfRule type="expression" dxfId="258" priority="69">
      <formula>$A3&gt;0</formula>
    </cfRule>
  </conditionalFormatting>
  <conditionalFormatting sqref="A25:B27 A9:B23 A3:B7">
    <cfRule type="expression" dxfId="257" priority="71">
      <formula>OR($A3="R",$A3="T",$A3="C")</formula>
    </cfRule>
    <cfRule type="expression" dxfId="256" priority="72">
      <formula>OR($A3="CR",$A3="ST" )</formula>
    </cfRule>
  </conditionalFormatting>
  <conditionalFormatting sqref="C25:G27 C9:G23 C3:G7">
    <cfRule type="expression" dxfId="255" priority="70">
      <formula>OR($A3="CR",$A3="ST",$A3="R",$A3="C",$A3="T")</formula>
    </cfRule>
  </conditionalFormatting>
  <conditionalFormatting sqref="A1:C1">
    <cfRule type="expression" dxfId="254" priority="68">
      <formula>$A1&gt;0</formula>
    </cfRule>
  </conditionalFormatting>
  <conditionalFormatting sqref="E1:G1">
    <cfRule type="expression" dxfId="253" priority="64">
      <formula>$A1&gt;0</formula>
    </cfRule>
  </conditionalFormatting>
  <conditionalFormatting sqref="A1:B1">
    <cfRule type="expression" dxfId="252" priority="66">
      <formula>OR($A1="R",$A1="T",$A1="C")</formula>
    </cfRule>
    <cfRule type="expression" dxfId="251" priority="67">
      <formula>OR($A1="CR",$A1="ST" )</formula>
    </cfRule>
  </conditionalFormatting>
  <conditionalFormatting sqref="C1 E1:G1">
    <cfRule type="expression" dxfId="250" priority="65">
      <formula>OR($A1="CR",$A1="ST",$A1="R",$A1="C",$A1="T")</formula>
    </cfRule>
  </conditionalFormatting>
  <conditionalFormatting sqref="D1">
    <cfRule type="cellIs" dxfId="249" priority="193" operator="equal">
      <formula>#REF!</formula>
    </cfRule>
    <cfRule type="cellIs" dxfId="248" priority="194" operator="equal">
      <formula>#REF!</formula>
    </cfRule>
    <cfRule type="cellIs" dxfId="247" priority="195" operator="equal">
      <formula>#REF!</formula>
    </cfRule>
  </conditionalFormatting>
  <conditionalFormatting sqref="D1">
    <cfRule type="cellIs" dxfId="246" priority="199" operator="equal">
      <formula>#REF!</formula>
    </cfRule>
    <cfRule type="cellIs" dxfId="245" priority="200" operator="equal">
      <formula>#REF!</formula>
    </cfRule>
    <cfRule type="cellIs" dxfId="244" priority="201" operator="equal">
      <formula>#REF!</formula>
    </cfRule>
    <cfRule type="cellIs" dxfId="243" priority="202" operator="equal">
      <formula>#REF!</formula>
    </cfRule>
    <cfRule type="cellIs" dxfId="242" priority="203" operator="equal">
      <formula>#REF!</formula>
    </cfRule>
    <cfRule type="cellIs" dxfId="241" priority="204" operator="equal">
      <formula>#REF!</formula>
    </cfRule>
  </conditionalFormatting>
  <conditionalFormatting sqref="E1">
    <cfRule type="cellIs" dxfId="240" priority="205" operator="equal">
      <formula>#REF!</formula>
    </cfRule>
  </conditionalFormatting>
  <conditionalFormatting sqref="D1">
    <cfRule type="cellIs" dxfId="239" priority="206" operator="equal">
      <formula>#REF!</formula>
    </cfRule>
    <cfRule type="cellIs" dxfId="238" priority="207" operator="equal">
      <formula>#REF!</formula>
    </cfRule>
    <cfRule type="cellIs" dxfId="237" priority="208" operator="equal">
      <formula>#REF!</formula>
    </cfRule>
  </conditionalFormatting>
  <conditionalFormatting sqref="D1 D27:D1048576 D3:D7 D9:D23">
    <cfRule type="cellIs" dxfId="236" priority="209" operator="equal">
      <formula>#REF!</formula>
    </cfRule>
    <cfRule type="cellIs" dxfId="235" priority="210" operator="equal">
      <formula>#REF!</formula>
    </cfRule>
    <cfRule type="cellIs" dxfId="234" priority="211" operator="equal">
      <formula>#REF!</formula>
    </cfRule>
  </conditionalFormatting>
  <conditionalFormatting sqref="D1">
    <cfRule type="cellIs" dxfId="233" priority="218" operator="equal">
      <formula>#REF!</formula>
    </cfRule>
    <cfRule type="cellIs" dxfId="232" priority="219" operator="equal">
      <formula>#REF!</formula>
    </cfRule>
    <cfRule type="cellIs" dxfId="231" priority="220" operator="equal">
      <formula>#REF!</formula>
    </cfRule>
    <cfRule type="cellIs" dxfId="230" priority="221" operator="equal">
      <formula>#REF!</formula>
    </cfRule>
  </conditionalFormatting>
  <conditionalFormatting sqref="B2:C2 E2:G2">
    <cfRule type="expression" dxfId="229" priority="29">
      <formula>OR($A2="R",$A2="T",$A2="C")</formula>
    </cfRule>
    <cfRule type="expression" dxfId="228" priority="30">
      <formula>OR($A2="CR",$A2="ST" )</formula>
    </cfRule>
  </conditionalFormatting>
  <conditionalFormatting sqref="B8:C8 E8:G8">
    <cfRule type="expression" dxfId="227" priority="26">
      <formula>OR($A8="R",$A8="T",$A8="C")</formula>
    </cfRule>
    <cfRule type="expression" dxfId="226" priority="27">
      <formula>OR($A8="CR",$A8="ST" )</formula>
    </cfRule>
  </conditionalFormatting>
  <conditionalFormatting sqref="B24:C24">
    <cfRule type="expression" dxfId="225" priority="23">
      <formula>OR($A24="R",$A24="T",$A24="C")</formula>
    </cfRule>
    <cfRule type="expression" dxfId="224" priority="24">
      <formula>OR($A24="CR",$A24="ST" )</formula>
    </cfRule>
  </conditionalFormatting>
  <conditionalFormatting sqref="E24">
    <cfRule type="expression" dxfId="223" priority="19">
      <formula>$A24&gt;0</formula>
    </cfRule>
  </conditionalFormatting>
  <conditionalFormatting sqref="E24:G24">
    <cfRule type="expression" dxfId="222" priority="20">
      <formula>OR($A24="R",$A24="T",$A24="C")</formula>
    </cfRule>
    <cfRule type="expression" dxfId="221" priority="21">
      <formula>OR($A24="CR",$A24="ST" )</formula>
    </cfRule>
  </conditionalFormatting>
  <conditionalFormatting sqref="A2">
    <cfRule type="expression" dxfId="220" priority="16">
      <formula>$A2&gt;0</formula>
    </cfRule>
  </conditionalFormatting>
  <conditionalFormatting sqref="A2">
    <cfRule type="expression" dxfId="219" priority="17">
      <formula>OR($A2="R",$A2="T",$A2="C")</formula>
    </cfRule>
    <cfRule type="expression" dxfId="218" priority="18">
      <formula>OR($A2="CR",$A2="ST" )</formula>
    </cfRule>
  </conditionalFormatting>
  <conditionalFormatting sqref="A8">
    <cfRule type="expression" dxfId="217" priority="13">
      <formula>$A8&gt;0</formula>
    </cfRule>
  </conditionalFormatting>
  <conditionalFormatting sqref="A8">
    <cfRule type="expression" dxfId="216" priority="14">
      <formula>OR($A8="R",$A8="T",$A8="C")</formula>
    </cfRule>
    <cfRule type="expression" dxfId="215" priority="15">
      <formula>OR($A8="CR",$A8="ST" )</formula>
    </cfRule>
  </conditionalFormatting>
  <conditionalFormatting sqref="A24">
    <cfRule type="expression" dxfId="214" priority="10">
      <formula>$A24&gt;0</formula>
    </cfRule>
  </conditionalFormatting>
  <conditionalFormatting sqref="A24">
    <cfRule type="expression" dxfId="213" priority="11">
      <formula>OR($A24="R",$A24="T",$A24="C")</formula>
    </cfRule>
    <cfRule type="expression" dxfId="212" priority="12">
      <formula>OR($A24="CR",$A24="ST" )</formula>
    </cfRule>
  </conditionalFormatting>
  <conditionalFormatting sqref="D1:D1048576">
    <cfRule type="cellIs" dxfId="211" priority="1" operator="equal">
      <formula>"Non applicabile"</formula>
    </cfRule>
    <cfRule type="cellIs" dxfId="210" priority="2" operator="equal">
      <formula>"Negativo"</formula>
    </cfRule>
    <cfRule type="cellIs" dxfId="209" priority="3" operator="equal">
      <formula>"Positivo"</formula>
    </cfRule>
  </conditionalFormatting>
  <dataValidations count="1">
    <dataValidation type="list" allowBlank="1" showInputMessage="1" showErrorMessage="1" sqref="D1:D1048576" xr:uid="{132E5F71-D1EB-4B53-A96D-04F44135996C}">
      <formula1>"Positivo,Negativo,Non applicabile,"</formula1>
    </dataValidation>
  </dataValidations>
  <pageMargins left="0.70866141732283472" right="0.70866141732283472" top="0.74803149606299213" bottom="0.74803149606299213" header="0.31496062992125984" footer="0.31496062992125984"/>
  <pageSetup paperSize="9" scale="50" fitToHeight="10" orientation="landscape" r:id="rId1"/>
  <headerFooter>
    <oddHeader>&amp;C&amp;G</oddHeader>
    <oddFooter>Pagina &amp;P</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AA144-204C-46C1-9D82-4E1341D3CDE2}">
  <sheetPr>
    <pageSetUpPr fitToPage="1"/>
  </sheetPr>
  <dimension ref="A1:Z29"/>
  <sheetViews>
    <sheetView view="pageBreakPreview" zoomScale="40" zoomScaleNormal="40" zoomScaleSheetLayoutView="40" workbookViewId="0">
      <selection activeCell="G72" sqref="G72"/>
    </sheetView>
  </sheetViews>
  <sheetFormatPr defaultRowHeight="15" x14ac:dyDescent="0.25"/>
  <cols>
    <col min="1" max="1" width="14.28515625" customWidth="1"/>
    <col min="2" max="2" width="18.7109375" customWidth="1"/>
    <col min="3" max="3" width="13.28515625" customWidth="1"/>
    <col min="4" max="4" width="15.7109375" customWidth="1"/>
    <col min="5" max="5" width="12.28515625" customWidth="1"/>
    <col min="6" max="7" width="9" customWidth="1"/>
    <col min="9" max="9" width="13.28515625" customWidth="1"/>
    <col min="10" max="10" width="12.7109375" customWidth="1"/>
    <col min="11" max="11" width="9.28515625" bestFit="1" customWidth="1"/>
    <col min="14" max="14" width="13.28515625" customWidth="1"/>
    <col min="15" max="15" width="11.85546875" customWidth="1"/>
    <col min="16" max="16" width="14.28515625" customWidth="1"/>
    <col min="17" max="17" width="13.7109375" customWidth="1"/>
    <col min="18" max="18" width="9.28515625" bestFit="1" customWidth="1"/>
    <col min="19" max="19" width="11.7109375" customWidth="1"/>
  </cols>
  <sheetData>
    <row r="1" spans="1:26" ht="15.75" thickBot="1" x14ac:dyDescent="0.3">
      <c r="A1" s="391" t="s">
        <v>441</v>
      </c>
      <c r="B1" s="392"/>
      <c r="C1" s="392"/>
      <c r="D1" s="392"/>
      <c r="E1" s="392"/>
      <c r="F1" s="392"/>
      <c r="G1" s="392"/>
      <c r="H1" s="392"/>
      <c r="I1" s="392"/>
      <c r="J1" s="392"/>
      <c r="K1" s="392"/>
      <c r="L1" s="392"/>
      <c r="M1" s="392"/>
      <c r="N1" s="392"/>
      <c r="O1" s="392"/>
      <c r="P1" s="392"/>
      <c r="Q1" s="392"/>
      <c r="R1" s="392"/>
      <c r="S1" s="392"/>
      <c r="T1" s="392"/>
      <c r="U1" s="392"/>
      <c r="V1" s="392"/>
    </row>
    <row r="2" spans="1:26" s="48" customFormat="1" ht="34.9" customHeight="1" x14ac:dyDescent="0.25">
      <c r="A2" s="393" t="s">
        <v>432</v>
      </c>
      <c r="B2" s="394"/>
      <c r="C2" s="394"/>
      <c r="D2" s="395"/>
      <c r="E2" s="393" t="s">
        <v>433</v>
      </c>
      <c r="F2" s="395"/>
      <c r="G2" s="393" t="s">
        <v>626</v>
      </c>
      <c r="H2" s="395"/>
      <c r="I2" s="393" t="s">
        <v>627</v>
      </c>
      <c r="J2" s="395"/>
      <c r="K2" s="393" t="s">
        <v>628</v>
      </c>
      <c r="L2" s="395"/>
      <c r="M2" s="393" t="s">
        <v>629</v>
      </c>
      <c r="N2" s="395"/>
      <c r="O2" s="396" t="s">
        <v>630</v>
      </c>
      <c r="P2" s="397"/>
      <c r="Q2" s="396" t="s">
        <v>631</v>
      </c>
      <c r="R2" s="397"/>
      <c r="S2" s="393" t="s">
        <v>532</v>
      </c>
      <c r="T2" s="395"/>
      <c r="U2" s="393" t="s">
        <v>568</v>
      </c>
      <c r="V2" s="395"/>
      <c r="Y2" s="386"/>
      <c r="Z2" s="387"/>
    </row>
    <row r="3" spans="1:26" x14ac:dyDescent="0.25">
      <c r="A3" s="368" t="s">
        <v>434</v>
      </c>
      <c r="B3" s="369"/>
      <c r="C3" s="369"/>
      <c r="D3" s="388"/>
      <c r="E3" s="368" t="s">
        <v>434</v>
      </c>
      <c r="F3" s="388"/>
      <c r="G3" s="368" t="s">
        <v>434</v>
      </c>
      <c r="H3" s="388"/>
      <c r="I3" s="368" t="s">
        <v>434</v>
      </c>
      <c r="J3" s="388"/>
      <c r="K3" s="368" t="s">
        <v>434</v>
      </c>
      <c r="L3" s="388"/>
      <c r="M3" s="368" t="s">
        <v>434</v>
      </c>
      <c r="N3" s="388"/>
      <c r="O3" s="368" t="s">
        <v>434</v>
      </c>
      <c r="P3" s="388"/>
      <c r="Q3" s="368" t="s">
        <v>435</v>
      </c>
      <c r="R3" s="388"/>
      <c r="S3" s="368" t="s">
        <v>435</v>
      </c>
      <c r="T3" s="388"/>
      <c r="U3" s="368" t="s">
        <v>435</v>
      </c>
      <c r="V3" s="388"/>
    </row>
    <row r="4" spans="1:26" x14ac:dyDescent="0.25">
      <c r="A4" s="381" t="s">
        <v>436</v>
      </c>
      <c r="B4" s="389"/>
      <c r="C4" s="390" t="s">
        <v>437</v>
      </c>
      <c r="D4" s="382"/>
      <c r="E4" s="381" t="s">
        <v>437</v>
      </c>
      <c r="F4" s="382"/>
      <c r="G4" s="381" t="s">
        <v>437</v>
      </c>
      <c r="H4" s="382"/>
      <c r="I4" s="381" t="s">
        <v>437</v>
      </c>
      <c r="J4" s="382"/>
      <c r="K4" s="381" t="s">
        <v>437</v>
      </c>
      <c r="L4" s="382"/>
      <c r="M4" s="381" t="s">
        <v>437</v>
      </c>
      <c r="N4" s="382"/>
      <c r="O4" s="381" t="s">
        <v>437</v>
      </c>
      <c r="P4" s="382"/>
      <c r="Q4" s="381" t="s">
        <v>437</v>
      </c>
      <c r="R4" s="382"/>
      <c r="S4" s="381" t="s">
        <v>437</v>
      </c>
      <c r="T4" s="382"/>
      <c r="U4" s="381" t="s">
        <v>437</v>
      </c>
      <c r="V4" s="382"/>
    </row>
    <row r="5" spans="1:26" x14ac:dyDescent="0.25">
      <c r="A5" s="374" t="s">
        <v>775</v>
      </c>
      <c r="B5" s="375"/>
      <c r="C5" s="372"/>
      <c r="D5" s="373"/>
      <c r="E5" s="372"/>
      <c r="F5" s="373"/>
      <c r="G5" s="372"/>
      <c r="H5" s="373"/>
      <c r="I5" s="372"/>
      <c r="J5" s="373"/>
      <c r="K5" s="372"/>
      <c r="L5" s="373"/>
      <c r="M5" s="372"/>
      <c r="N5" s="373"/>
      <c r="O5" s="372"/>
      <c r="P5" s="373"/>
      <c r="Q5" s="372"/>
      <c r="R5" s="373"/>
      <c r="S5" s="372"/>
      <c r="T5" s="373"/>
      <c r="U5" s="372"/>
      <c r="V5" s="373"/>
    </row>
    <row r="6" spans="1:26" x14ac:dyDescent="0.25">
      <c r="A6" s="368" t="s">
        <v>776</v>
      </c>
      <c r="B6" s="369"/>
      <c r="C6" s="364"/>
      <c r="D6" s="365"/>
      <c r="E6" s="364"/>
      <c r="F6" s="365"/>
      <c r="G6" s="364"/>
      <c r="H6" s="365"/>
      <c r="I6" s="364"/>
      <c r="J6" s="365"/>
      <c r="K6" s="364"/>
      <c r="L6" s="365"/>
      <c r="M6" s="364"/>
      <c r="N6" s="365"/>
      <c r="O6" s="364"/>
      <c r="P6" s="365"/>
      <c r="Q6" s="364"/>
      <c r="R6" s="365"/>
      <c r="S6" s="364"/>
      <c r="T6" s="365"/>
      <c r="U6" s="364"/>
      <c r="V6" s="365"/>
    </row>
    <row r="7" spans="1:26" ht="15.75" thickBot="1" x14ac:dyDescent="0.3">
      <c r="A7" s="362" t="s">
        <v>438</v>
      </c>
      <c r="B7" s="363"/>
      <c r="C7" s="360">
        <f>SUM(C5:D6)</f>
        <v>0</v>
      </c>
      <c r="D7" s="361"/>
      <c r="E7" s="360">
        <f>SUM(E5:F6)</f>
        <v>0</v>
      </c>
      <c r="F7" s="361"/>
      <c r="G7" s="360">
        <f>SUM(G5:H6)</f>
        <v>0</v>
      </c>
      <c r="H7" s="361"/>
      <c r="I7" s="360">
        <f>SUM(I5:J6)</f>
        <v>0</v>
      </c>
      <c r="J7" s="361"/>
      <c r="K7" s="360">
        <f>SUM(K5:L6)</f>
        <v>0</v>
      </c>
      <c r="L7" s="361"/>
      <c r="M7" s="360">
        <f>SUM(M5:N6)</f>
        <v>0</v>
      </c>
      <c r="N7" s="361"/>
      <c r="O7" s="360">
        <f>SUM(O5:P6)</f>
        <v>0</v>
      </c>
      <c r="P7" s="361"/>
      <c r="Q7" s="360">
        <f>SUM(Q5:R6)</f>
        <v>0</v>
      </c>
      <c r="R7" s="361"/>
      <c r="S7" s="360">
        <f>SUM(S5:T6)</f>
        <v>0</v>
      </c>
      <c r="T7" s="361"/>
      <c r="U7" s="360">
        <f>SUM(U5:V6)</f>
        <v>0</v>
      </c>
      <c r="V7" s="361"/>
    </row>
    <row r="8" spans="1:26" x14ac:dyDescent="0.25">
      <c r="A8" s="383"/>
      <c r="B8" s="384"/>
      <c r="C8" s="384"/>
      <c r="D8" s="385"/>
      <c r="E8" s="376"/>
      <c r="F8" s="377"/>
      <c r="G8" s="376"/>
      <c r="H8" s="377"/>
      <c r="I8" s="376"/>
      <c r="J8" s="377"/>
      <c r="K8" s="376"/>
      <c r="L8" s="377"/>
      <c r="M8" s="376"/>
      <c r="N8" s="377"/>
      <c r="O8" s="376"/>
      <c r="P8" s="377"/>
      <c r="Q8" s="376"/>
      <c r="R8" s="377"/>
      <c r="S8" s="376"/>
      <c r="T8" s="377"/>
      <c r="U8" s="376"/>
      <c r="V8" s="377"/>
    </row>
    <row r="9" spans="1:26" x14ac:dyDescent="0.25">
      <c r="A9" s="378" t="s">
        <v>777</v>
      </c>
      <c r="B9" s="379"/>
      <c r="C9" s="379"/>
      <c r="D9" s="380"/>
      <c r="E9" s="381"/>
      <c r="F9" s="382"/>
      <c r="G9" s="381"/>
      <c r="H9" s="382"/>
      <c r="I9" s="381"/>
      <c r="J9" s="382"/>
      <c r="K9" s="381"/>
      <c r="L9" s="382"/>
      <c r="M9" s="381"/>
      <c r="N9" s="382"/>
      <c r="O9" s="381"/>
      <c r="P9" s="382"/>
      <c r="Q9" s="381"/>
      <c r="R9" s="382"/>
      <c r="S9" s="381"/>
      <c r="T9" s="382"/>
      <c r="U9" s="381"/>
      <c r="V9" s="382"/>
    </row>
    <row r="10" spans="1:26" x14ac:dyDescent="0.25">
      <c r="A10" s="374" t="s">
        <v>778</v>
      </c>
      <c r="B10" s="375"/>
      <c r="C10" s="372"/>
      <c r="D10" s="373"/>
      <c r="E10" s="372"/>
      <c r="F10" s="373"/>
      <c r="G10" s="372"/>
      <c r="H10" s="373"/>
      <c r="I10" s="372"/>
      <c r="J10" s="373"/>
      <c r="K10" s="372"/>
      <c r="L10" s="373"/>
      <c r="M10" s="372"/>
      <c r="N10" s="373"/>
      <c r="O10" s="372"/>
      <c r="P10" s="373"/>
      <c r="Q10" s="372"/>
      <c r="R10" s="373"/>
      <c r="S10" s="372"/>
      <c r="T10" s="373"/>
      <c r="U10" s="372"/>
      <c r="V10" s="373"/>
    </row>
    <row r="11" spans="1:26" x14ac:dyDescent="0.25">
      <c r="A11" s="370" t="s">
        <v>786</v>
      </c>
      <c r="B11" s="371"/>
      <c r="C11" s="366"/>
      <c r="D11" s="367"/>
      <c r="E11" s="366"/>
      <c r="F11" s="367"/>
      <c r="G11" s="366"/>
      <c r="H11" s="367"/>
      <c r="I11" s="366"/>
      <c r="J11" s="367"/>
      <c r="K11" s="366"/>
      <c r="L11" s="367"/>
      <c r="M11" s="366"/>
      <c r="N11" s="367"/>
      <c r="O11" s="366"/>
      <c r="P11" s="367"/>
      <c r="Q11" s="366"/>
      <c r="R11" s="367"/>
      <c r="S11" s="366"/>
      <c r="T11" s="367"/>
      <c r="U11" s="366"/>
      <c r="V11" s="367"/>
    </row>
    <row r="12" spans="1:26" x14ac:dyDescent="0.25">
      <c r="A12" s="370"/>
      <c r="B12" s="371"/>
      <c r="C12" s="366"/>
      <c r="D12" s="367"/>
      <c r="E12" s="366"/>
      <c r="F12" s="367"/>
      <c r="G12" s="366"/>
      <c r="H12" s="367"/>
      <c r="I12" s="366"/>
      <c r="J12" s="367"/>
      <c r="K12" s="366"/>
      <c r="L12" s="367"/>
      <c r="M12" s="366"/>
      <c r="N12" s="367"/>
      <c r="O12" s="366"/>
      <c r="P12" s="367"/>
      <c r="Q12" s="366"/>
      <c r="R12" s="367"/>
      <c r="S12" s="366"/>
      <c r="T12" s="367"/>
      <c r="U12" s="366"/>
      <c r="V12" s="367"/>
    </row>
    <row r="13" spans="1:26" x14ac:dyDescent="0.25">
      <c r="A13" s="370"/>
      <c r="B13" s="371"/>
      <c r="C13" s="366"/>
      <c r="D13" s="367"/>
      <c r="E13" s="366"/>
      <c r="F13" s="367"/>
      <c r="G13" s="366"/>
      <c r="H13" s="367"/>
      <c r="I13" s="366"/>
      <c r="J13" s="367"/>
      <c r="K13" s="366"/>
      <c r="L13" s="367"/>
      <c r="M13" s="366"/>
      <c r="N13" s="367"/>
      <c r="O13" s="366"/>
      <c r="P13" s="367"/>
      <c r="Q13" s="366"/>
      <c r="R13" s="367"/>
      <c r="S13" s="366"/>
      <c r="T13" s="367"/>
      <c r="U13" s="366"/>
      <c r="V13" s="367"/>
    </row>
    <row r="14" spans="1:26" x14ac:dyDescent="0.25">
      <c r="A14" s="370"/>
      <c r="B14" s="371"/>
      <c r="C14" s="366"/>
      <c r="D14" s="367"/>
      <c r="E14" s="366"/>
      <c r="F14" s="367"/>
      <c r="G14" s="366"/>
      <c r="H14" s="367"/>
      <c r="I14" s="366"/>
      <c r="J14" s="367"/>
      <c r="K14" s="366"/>
      <c r="L14" s="367"/>
      <c r="M14" s="366"/>
      <c r="N14" s="367"/>
      <c r="O14" s="366"/>
      <c r="P14" s="367"/>
      <c r="Q14" s="366"/>
      <c r="R14" s="367"/>
      <c r="S14" s="366"/>
      <c r="T14" s="367"/>
      <c r="U14" s="366"/>
      <c r="V14" s="367"/>
    </row>
    <row r="15" spans="1:26" x14ac:dyDescent="0.25">
      <c r="A15" s="370"/>
      <c r="B15" s="371"/>
      <c r="C15" s="366"/>
      <c r="D15" s="367"/>
      <c r="E15" s="366"/>
      <c r="F15" s="367"/>
      <c r="G15" s="366"/>
      <c r="H15" s="367"/>
      <c r="I15" s="366"/>
      <c r="J15" s="367"/>
      <c r="K15" s="366"/>
      <c r="L15" s="367"/>
      <c r="M15" s="366"/>
      <c r="N15" s="367"/>
      <c r="O15" s="366"/>
      <c r="P15" s="367"/>
      <c r="Q15" s="366"/>
      <c r="R15" s="367"/>
      <c r="S15" s="366"/>
      <c r="T15" s="367"/>
      <c r="U15" s="366"/>
      <c r="V15" s="367"/>
    </row>
    <row r="16" spans="1:26" x14ac:dyDescent="0.25">
      <c r="A16" s="370" t="s">
        <v>710</v>
      </c>
      <c r="B16" s="371"/>
      <c r="C16" s="366"/>
      <c r="D16" s="367"/>
      <c r="E16" s="366"/>
      <c r="F16" s="367"/>
      <c r="G16" s="366"/>
      <c r="H16" s="367"/>
      <c r="I16" s="366"/>
      <c r="J16" s="367"/>
      <c r="K16" s="366"/>
      <c r="L16" s="367"/>
      <c r="M16" s="366"/>
      <c r="N16" s="367"/>
      <c r="O16" s="366"/>
      <c r="P16" s="367"/>
      <c r="Q16" s="366"/>
      <c r="R16" s="367"/>
      <c r="S16" s="366"/>
      <c r="T16" s="367"/>
      <c r="U16" s="366"/>
      <c r="V16" s="367"/>
    </row>
    <row r="17" spans="1:22" x14ac:dyDescent="0.25">
      <c r="A17" s="368" t="s">
        <v>779</v>
      </c>
      <c r="B17" s="369"/>
      <c r="C17" s="364"/>
      <c r="D17" s="365"/>
      <c r="E17" s="364"/>
      <c r="F17" s="365"/>
      <c r="G17" s="364"/>
      <c r="H17" s="365"/>
      <c r="I17" s="364"/>
      <c r="J17" s="365"/>
      <c r="K17" s="364"/>
      <c r="L17" s="365"/>
      <c r="M17" s="364"/>
      <c r="N17" s="365"/>
      <c r="O17" s="364"/>
      <c r="P17" s="365"/>
      <c r="Q17" s="364"/>
      <c r="R17" s="365"/>
      <c r="S17" s="364"/>
      <c r="T17" s="365"/>
      <c r="U17" s="364"/>
      <c r="V17" s="365"/>
    </row>
    <row r="18" spans="1:22" ht="15.75" thickBot="1" x14ac:dyDescent="0.3">
      <c r="A18" s="362" t="s">
        <v>439</v>
      </c>
      <c r="B18" s="363"/>
      <c r="C18" s="360">
        <f>SUM(C10:D17)</f>
        <v>0</v>
      </c>
      <c r="D18" s="361"/>
      <c r="E18" s="360">
        <f>SUM(E10:F17)</f>
        <v>0</v>
      </c>
      <c r="F18" s="361"/>
      <c r="G18" s="360">
        <f>SUM(G10:H17)</f>
        <v>0</v>
      </c>
      <c r="H18" s="361"/>
      <c r="I18" s="360">
        <f>SUM(I10:J17)</f>
        <v>0</v>
      </c>
      <c r="J18" s="361"/>
      <c r="K18" s="360">
        <f>SUM(K10:L17)</f>
        <v>0</v>
      </c>
      <c r="L18" s="361"/>
      <c r="M18" s="360">
        <f>SUM(M10:N17)</f>
        <v>0</v>
      </c>
      <c r="N18" s="361"/>
      <c r="O18" s="360">
        <f>SUM(O10:P17)</f>
        <v>0</v>
      </c>
      <c r="P18" s="361"/>
      <c r="Q18" s="360">
        <f>SUM(Q10:R17)</f>
        <v>0</v>
      </c>
      <c r="R18" s="361"/>
      <c r="S18" s="360">
        <f>SUM(S10:T17)</f>
        <v>0</v>
      </c>
      <c r="T18" s="361"/>
      <c r="U18" s="360">
        <f>SUM(U10:V17)</f>
        <v>0</v>
      </c>
      <c r="V18" s="361"/>
    </row>
    <row r="19" spans="1:22" ht="15.75" thickBot="1" x14ac:dyDescent="0.3">
      <c r="A19" s="1" t="s">
        <v>440</v>
      </c>
      <c r="B19" s="2"/>
      <c r="C19" s="358">
        <f>C18+C7</f>
        <v>0</v>
      </c>
      <c r="D19" s="359"/>
      <c r="E19" s="358">
        <f>E18+E7</f>
        <v>0</v>
      </c>
      <c r="F19" s="359"/>
      <c r="G19" s="358">
        <f>G18+G7</f>
        <v>0</v>
      </c>
      <c r="H19" s="359"/>
      <c r="I19" s="358">
        <f>I18+I7</f>
        <v>0</v>
      </c>
      <c r="J19" s="359"/>
      <c r="K19" s="358">
        <f>K18+K7</f>
        <v>0</v>
      </c>
      <c r="L19" s="359"/>
      <c r="M19" s="358">
        <f>M18+M7</f>
        <v>0</v>
      </c>
      <c r="N19" s="359"/>
      <c r="O19" s="358">
        <f>O18+O7</f>
        <v>0</v>
      </c>
      <c r="P19" s="359"/>
      <c r="Q19" s="358">
        <f>Q18+Q7</f>
        <v>0</v>
      </c>
      <c r="R19" s="359"/>
      <c r="S19" s="358">
        <f>S18+S7</f>
        <v>0</v>
      </c>
      <c r="T19" s="359"/>
      <c r="U19" s="358">
        <f>U18+U7</f>
        <v>0</v>
      </c>
      <c r="V19" s="359"/>
    </row>
    <row r="29" spans="1:22" ht="71.650000000000006" customHeight="1" x14ac:dyDescent="0.25"/>
  </sheetData>
  <mergeCells count="195">
    <mergeCell ref="A1:V1"/>
    <mergeCell ref="A2:D2"/>
    <mergeCell ref="E2:F2"/>
    <mergeCell ref="G2:H2"/>
    <mergeCell ref="I2:J2"/>
    <mergeCell ref="K2:L2"/>
    <mergeCell ref="M2:N2"/>
    <mergeCell ref="O2:P2"/>
    <mergeCell ref="Q2:R2"/>
    <mergeCell ref="S2:T2"/>
    <mergeCell ref="U2:V2"/>
    <mergeCell ref="A4:B4"/>
    <mergeCell ref="C4:D4"/>
    <mergeCell ref="E4:F4"/>
    <mergeCell ref="G4:H4"/>
    <mergeCell ref="I4:J4"/>
    <mergeCell ref="K4:L4"/>
    <mergeCell ref="M4:N4"/>
    <mergeCell ref="O4:P4"/>
    <mergeCell ref="Q4:R4"/>
    <mergeCell ref="M7:N7"/>
    <mergeCell ref="O7:P7"/>
    <mergeCell ref="Q7:R7"/>
    <mergeCell ref="Y2:Z2"/>
    <mergeCell ref="A3:D3"/>
    <mergeCell ref="E3:F3"/>
    <mergeCell ref="G3:H3"/>
    <mergeCell ref="I3:J3"/>
    <mergeCell ref="K3:L3"/>
    <mergeCell ref="M3:N3"/>
    <mergeCell ref="O3:P3"/>
    <mergeCell ref="Q3:R3"/>
    <mergeCell ref="S3:T3"/>
    <mergeCell ref="U3:V3"/>
    <mergeCell ref="S7:T7"/>
    <mergeCell ref="U7:V7"/>
    <mergeCell ref="M6:N6"/>
    <mergeCell ref="O6:P6"/>
    <mergeCell ref="Q6:R6"/>
    <mergeCell ref="S4:T4"/>
    <mergeCell ref="U4:V4"/>
    <mergeCell ref="M5:N5"/>
    <mergeCell ref="O5:P5"/>
    <mergeCell ref="Q5:R5"/>
    <mergeCell ref="S5:T5"/>
    <mergeCell ref="U5:V5"/>
    <mergeCell ref="S6:T6"/>
    <mergeCell ref="U6:V6"/>
    <mergeCell ref="A6:B6"/>
    <mergeCell ref="C6:D6"/>
    <mergeCell ref="E6:F6"/>
    <mergeCell ref="G6:H6"/>
    <mergeCell ref="I6:J6"/>
    <mergeCell ref="K6:L6"/>
    <mergeCell ref="A5:B5"/>
    <mergeCell ref="C5:D5"/>
    <mergeCell ref="E5:F5"/>
    <mergeCell ref="G5:H5"/>
    <mergeCell ref="I5:J5"/>
    <mergeCell ref="K5:L5"/>
    <mergeCell ref="O8:P8"/>
    <mergeCell ref="Q8:R8"/>
    <mergeCell ref="S8:T8"/>
    <mergeCell ref="U8:V8"/>
    <mergeCell ref="A9:D9"/>
    <mergeCell ref="E9:F9"/>
    <mergeCell ref="G9:H9"/>
    <mergeCell ref="I9:J9"/>
    <mergeCell ref="K9:L9"/>
    <mergeCell ref="M9:N9"/>
    <mergeCell ref="A8:D8"/>
    <mergeCell ref="E8:F8"/>
    <mergeCell ref="G8:H8"/>
    <mergeCell ref="I8:J8"/>
    <mergeCell ref="K8:L8"/>
    <mergeCell ref="M8:N8"/>
    <mergeCell ref="O9:P9"/>
    <mergeCell ref="Q9:R9"/>
    <mergeCell ref="S9:T9"/>
    <mergeCell ref="U9:V9"/>
    <mergeCell ref="A7:B7"/>
    <mergeCell ref="C7:D7"/>
    <mergeCell ref="E7:F7"/>
    <mergeCell ref="G7:H7"/>
    <mergeCell ref="I7:J7"/>
    <mergeCell ref="K7:L7"/>
    <mergeCell ref="A11:B11"/>
    <mergeCell ref="C11:D11"/>
    <mergeCell ref="E11:F11"/>
    <mergeCell ref="G11:H11"/>
    <mergeCell ref="I11:J11"/>
    <mergeCell ref="A10:B10"/>
    <mergeCell ref="C10:D10"/>
    <mergeCell ref="E10:F10"/>
    <mergeCell ref="G10:H10"/>
    <mergeCell ref="I10:J10"/>
    <mergeCell ref="K10:L10"/>
    <mergeCell ref="K11:L11"/>
    <mergeCell ref="M11:N11"/>
    <mergeCell ref="O11:P11"/>
    <mergeCell ref="Q11:R11"/>
    <mergeCell ref="S11:T11"/>
    <mergeCell ref="U11:V11"/>
    <mergeCell ref="M10:N10"/>
    <mergeCell ref="O10:P10"/>
    <mergeCell ref="Q10:R10"/>
    <mergeCell ref="S10:T10"/>
    <mergeCell ref="U10:V10"/>
    <mergeCell ref="A13:B13"/>
    <mergeCell ref="C13:D13"/>
    <mergeCell ref="E13:F13"/>
    <mergeCell ref="G13:H13"/>
    <mergeCell ref="I13:J13"/>
    <mergeCell ref="A12:B12"/>
    <mergeCell ref="C12:D12"/>
    <mergeCell ref="E12:F12"/>
    <mergeCell ref="G12:H12"/>
    <mergeCell ref="I12:J12"/>
    <mergeCell ref="K13:L13"/>
    <mergeCell ref="M13:N13"/>
    <mergeCell ref="O13:P13"/>
    <mergeCell ref="Q13:R13"/>
    <mergeCell ref="S13:T13"/>
    <mergeCell ref="U13:V13"/>
    <mergeCell ref="M12:N12"/>
    <mergeCell ref="O12:P12"/>
    <mergeCell ref="Q12:R12"/>
    <mergeCell ref="S12:T12"/>
    <mergeCell ref="U12:V12"/>
    <mergeCell ref="K12:L12"/>
    <mergeCell ref="A15:B15"/>
    <mergeCell ref="C15:D15"/>
    <mergeCell ref="E15:F15"/>
    <mergeCell ref="G15:H15"/>
    <mergeCell ref="I15:J15"/>
    <mergeCell ref="A14:B14"/>
    <mergeCell ref="C14:D14"/>
    <mergeCell ref="E14:F14"/>
    <mergeCell ref="G14:H14"/>
    <mergeCell ref="I14:J14"/>
    <mergeCell ref="K15:L15"/>
    <mergeCell ref="M15:N15"/>
    <mergeCell ref="O15:P15"/>
    <mergeCell ref="Q15:R15"/>
    <mergeCell ref="S15:T15"/>
    <mergeCell ref="U15:V15"/>
    <mergeCell ref="M14:N14"/>
    <mergeCell ref="O14:P14"/>
    <mergeCell ref="Q14:R14"/>
    <mergeCell ref="S14:T14"/>
    <mergeCell ref="U14:V14"/>
    <mergeCell ref="K14:L14"/>
    <mergeCell ref="A17:B17"/>
    <mergeCell ref="C17:D17"/>
    <mergeCell ref="E17:F17"/>
    <mergeCell ref="G17:H17"/>
    <mergeCell ref="I17:J17"/>
    <mergeCell ref="A16:B16"/>
    <mergeCell ref="C16:D16"/>
    <mergeCell ref="E16:F16"/>
    <mergeCell ref="G16:H16"/>
    <mergeCell ref="I16:J16"/>
    <mergeCell ref="K17:L17"/>
    <mergeCell ref="M17:N17"/>
    <mergeCell ref="O17:P17"/>
    <mergeCell ref="Q17:R17"/>
    <mergeCell ref="S17:T17"/>
    <mergeCell ref="U17:V17"/>
    <mergeCell ref="M16:N16"/>
    <mergeCell ref="O16:P16"/>
    <mergeCell ref="Q16:R16"/>
    <mergeCell ref="S16:T16"/>
    <mergeCell ref="U16:V16"/>
    <mergeCell ref="K16:L16"/>
    <mergeCell ref="C19:D19"/>
    <mergeCell ref="E19:F19"/>
    <mergeCell ref="G19:H19"/>
    <mergeCell ref="I19:J19"/>
    <mergeCell ref="K19:L19"/>
    <mergeCell ref="A18:B18"/>
    <mergeCell ref="C18:D18"/>
    <mergeCell ref="E18:F18"/>
    <mergeCell ref="G18:H18"/>
    <mergeCell ref="I18:J18"/>
    <mergeCell ref="K18:L18"/>
    <mergeCell ref="M19:N19"/>
    <mergeCell ref="O19:P19"/>
    <mergeCell ref="Q19:R19"/>
    <mergeCell ref="S19:T19"/>
    <mergeCell ref="U19:V19"/>
    <mergeCell ref="M18:N18"/>
    <mergeCell ref="O18:P18"/>
    <mergeCell ref="Q18:R18"/>
    <mergeCell ref="S18:T18"/>
    <mergeCell ref="U18:V18"/>
  </mergeCells>
  <pageMargins left="0.70866141732283472" right="0.70866141732283472" top="0.74803149606299213" bottom="0.74803149606299213" header="0.31496062992125984" footer="0.31496062992125984"/>
  <pageSetup paperSize="9" scale="51" orientation="landscape" r:id="rId1"/>
  <headerFooter>
    <oddHeader>&amp;C&amp;G</oddHeader>
    <oddFooter>Pagina &amp;P</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E3EC2-FFCC-4636-A164-BB8A5003F70D}">
  <sheetPr>
    <pageSetUpPr fitToPage="1"/>
  </sheetPr>
  <dimension ref="A1:H42"/>
  <sheetViews>
    <sheetView view="pageBreakPreview" zoomScale="40" zoomScaleNormal="30" zoomScaleSheetLayoutView="40" workbookViewId="0">
      <selection activeCell="K3" sqref="K3"/>
    </sheetView>
  </sheetViews>
  <sheetFormatPr defaultColWidth="55.7109375" defaultRowHeight="102" customHeight="1" x14ac:dyDescent="0.25"/>
  <cols>
    <col min="1" max="1" width="13.7109375" style="52" customWidth="1"/>
    <col min="2" max="2" width="58.85546875" style="52" customWidth="1"/>
    <col min="3" max="3" width="52.28515625" style="52" customWidth="1"/>
    <col min="4" max="4" width="15.7109375" style="52" customWidth="1"/>
    <col min="5" max="5" width="27.7109375" style="52" customWidth="1"/>
    <col min="6" max="6" width="32.28515625" style="52" customWidth="1"/>
    <col min="7" max="7" width="45.28515625" style="52" customWidth="1"/>
    <col min="8" max="16384" width="55.7109375" style="52"/>
  </cols>
  <sheetData>
    <row r="1" spans="1:8" ht="31.9" customHeight="1" x14ac:dyDescent="0.25">
      <c r="A1" s="44"/>
      <c r="B1" s="44" t="s">
        <v>0</v>
      </c>
      <c r="C1" s="56" t="s">
        <v>1</v>
      </c>
      <c r="D1" s="56" t="s">
        <v>73</v>
      </c>
      <c r="E1" s="56" t="s">
        <v>72</v>
      </c>
      <c r="F1" s="56" t="s">
        <v>4</v>
      </c>
      <c r="G1" s="56" t="s">
        <v>5</v>
      </c>
    </row>
    <row r="2" spans="1:8" s="61" customFormat="1" ht="31.9" customHeight="1" x14ac:dyDescent="0.25">
      <c r="A2" s="58" t="s">
        <v>865</v>
      </c>
      <c r="B2" s="58" t="s">
        <v>354</v>
      </c>
      <c r="C2" s="59"/>
      <c r="D2" s="59"/>
      <c r="E2" s="49"/>
      <c r="F2" s="58"/>
      <c r="G2" s="59"/>
      <c r="H2" s="57"/>
    </row>
    <row r="3" spans="1:8" s="61" customFormat="1" ht="102" customHeight="1" x14ac:dyDescent="0.25">
      <c r="A3" s="93" t="s">
        <v>7</v>
      </c>
      <c r="B3" s="46" t="s">
        <v>684</v>
      </c>
      <c r="C3" s="46" t="s">
        <v>355</v>
      </c>
      <c r="D3" s="46"/>
      <c r="E3" s="46"/>
      <c r="F3" s="46"/>
      <c r="G3" s="46"/>
    </row>
    <row r="4" spans="1:8" s="61" customFormat="1" ht="166.15" customHeight="1" x14ac:dyDescent="0.25">
      <c r="A4" s="93" t="s">
        <v>9</v>
      </c>
      <c r="B4" s="46" t="s">
        <v>528</v>
      </c>
      <c r="C4" s="46" t="s">
        <v>529</v>
      </c>
      <c r="D4" s="46"/>
      <c r="E4" s="46"/>
      <c r="F4" s="46"/>
      <c r="G4" s="46"/>
    </row>
    <row r="5" spans="1:8" s="61" customFormat="1" ht="79.150000000000006" customHeight="1" x14ac:dyDescent="0.25">
      <c r="A5" s="93" t="s">
        <v>12</v>
      </c>
      <c r="B5" s="46" t="s">
        <v>619</v>
      </c>
      <c r="C5" s="46" t="s">
        <v>527</v>
      </c>
      <c r="D5" s="46"/>
      <c r="E5" s="46"/>
      <c r="F5" s="46"/>
      <c r="G5" s="46" t="s">
        <v>803</v>
      </c>
    </row>
    <row r="6" spans="1:8" s="61" customFormat="1" ht="280.89999999999998" customHeight="1" x14ac:dyDescent="0.25">
      <c r="A6" s="93" t="s">
        <v>15</v>
      </c>
      <c r="B6" s="46" t="s">
        <v>356</v>
      </c>
      <c r="C6" s="46" t="s">
        <v>357</v>
      </c>
      <c r="D6" s="46"/>
      <c r="E6" s="46"/>
      <c r="F6" s="46"/>
      <c r="G6" s="46" t="s">
        <v>744</v>
      </c>
    </row>
    <row r="7" spans="1:8" s="61" customFormat="1" ht="102" customHeight="1" x14ac:dyDescent="0.25">
      <c r="A7" s="93" t="s">
        <v>17</v>
      </c>
      <c r="B7" s="46" t="s">
        <v>358</v>
      </c>
      <c r="C7" s="46" t="s">
        <v>359</v>
      </c>
      <c r="D7" s="46"/>
      <c r="E7" s="46"/>
      <c r="F7" s="46"/>
      <c r="G7" s="46"/>
    </row>
    <row r="8" spans="1:8" s="61" customFormat="1" ht="148.9" customHeight="1" x14ac:dyDescent="0.25">
      <c r="A8" s="93" t="s">
        <v>20</v>
      </c>
      <c r="B8" s="46" t="s">
        <v>620</v>
      </c>
      <c r="C8" s="46" t="s">
        <v>360</v>
      </c>
      <c r="D8" s="46"/>
      <c r="E8" s="46"/>
      <c r="F8" s="46"/>
      <c r="G8" s="46"/>
    </row>
    <row r="9" spans="1:8" s="61" customFormat="1" ht="57" customHeight="1" x14ac:dyDescent="0.25">
      <c r="A9" s="93" t="s">
        <v>21</v>
      </c>
      <c r="B9" s="46" t="s">
        <v>361</v>
      </c>
      <c r="C9" s="46" t="s">
        <v>362</v>
      </c>
      <c r="D9" s="46"/>
      <c r="E9" s="46"/>
      <c r="F9" s="46"/>
      <c r="G9" s="46"/>
    </row>
    <row r="10" spans="1:8" s="61" customFormat="1" ht="102" customHeight="1" x14ac:dyDescent="0.25">
      <c r="A10" s="93" t="s">
        <v>22</v>
      </c>
      <c r="B10" s="46" t="s">
        <v>363</v>
      </c>
      <c r="C10" s="46"/>
      <c r="D10" s="46"/>
      <c r="E10" s="46"/>
      <c r="F10" s="46"/>
      <c r="G10" s="46"/>
    </row>
    <row r="11" spans="1:8" s="61" customFormat="1" ht="102" customHeight="1" x14ac:dyDescent="0.25">
      <c r="A11" s="93" t="s">
        <v>23</v>
      </c>
      <c r="B11" s="67" t="s">
        <v>498</v>
      </c>
      <c r="C11" s="46" t="s">
        <v>772</v>
      </c>
      <c r="D11" s="46"/>
      <c r="E11" s="46"/>
      <c r="F11" s="46"/>
      <c r="G11" s="46"/>
    </row>
    <row r="12" spans="1:8" ht="61.9" customHeight="1" x14ac:dyDescent="0.25">
      <c r="A12" s="93" t="s">
        <v>24</v>
      </c>
      <c r="B12" s="46" t="s">
        <v>364</v>
      </c>
      <c r="C12" s="46" t="s">
        <v>365</v>
      </c>
      <c r="D12" s="46"/>
      <c r="E12" s="46"/>
      <c r="F12" s="46"/>
      <c r="G12" s="46"/>
    </row>
    <row r="13" spans="1:8" ht="102" customHeight="1" x14ac:dyDescent="0.25">
      <c r="A13" s="54">
        <v>11</v>
      </c>
      <c r="B13" s="47" t="s">
        <v>452</v>
      </c>
      <c r="C13" s="54"/>
      <c r="D13" s="46"/>
      <c r="E13" s="90" t="s">
        <v>751</v>
      </c>
      <c r="F13" s="54"/>
      <c r="G13" s="54"/>
    </row>
    <row r="14" spans="1:8" ht="25.9" customHeight="1" x14ac:dyDescent="0.25">
      <c r="A14" s="58" t="s">
        <v>867</v>
      </c>
      <c r="B14" s="58" t="s">
        <v>372</v>
      </c>
      <c r="C14" s="59"/>
      <c r="D14" s="59"/>
      <c r="E14" s="49"/>
      <c r="F14" s="58"/>
      <c r="G14" s="59"/>
    </row>
    <row r="15" spans="1:8" s="61" customFormat="1" ht="102" customHeight="1" x14ac:dyDescent="0.25">
      <c r="A15" s="51" t="s">
        <v>7</v>
      </c>
      <c r="B15" s="51" t="s">
        <v>621</v>
      </c>
      <c r="C15" s="51"/>
      <c r="D15" s="46"/>
      <c r="E15" s="47"/>
      <c r="F15" s="47"/>
      <c r="G15" s="51"/>
    </row>
    <row r="16" spans="1:8" s="61" customFormat="1" ht="102" customHeight="1" x14ac:dyDescent="0.25">
      <c r="A16" s="63" t="s">
        <v>9</v>
      </c>
      <c r="B16" s="63" t="s">
        <v>373</v>
      </c>
      <c r="C16" s="63" t="s">
        <v>374</v>
      </c>
      <c r="D16" s="46"/>
      <c r="E16" s="46"/>
      <c r="F16" s="46"/>
      <c r="G16" s="63"/>
    </row>
    <row r="17" spans="1:7" s="61" customFormat="1" ht="102" customHeight="1" x14ac:dyDescent="0.25">
      <c r="A17" s="63" t="s">
        <v>12</v>
      </c>
      <c r="B17" s="63" t="s">
        <v>375</v>
      </c>
      <c r="C17" s="63" t="s">
        <v>376</v>
      </c>
      <c r="D17" s="46"/>
      <c r="E17" s="46"/>
      <c r="F17" s="46"/>
      <c r="G17" s="63"/>
    </row>
    <row r="18" spans="1:7" s="61" customFormat="1" ht="102" customHeight="1" x14ac:dyDescent="0.25">
      <c r="A18" s="63" t="s">
        <v>15</v>
      </c>
      <c r="B18" s="63" t="s">
        <v>377</v>
      </c>
      <c r="C18" s="63"/>
      <c r="D18" s="46"/>
      <c r="E18" s="46"/>
      <c r="F18" s="46"/>
      <c r="G18" s="63"/>
    </row>
    <row r="19" spans="1:7" s="61" customFormat="1" ht="102" customHeight="1" x14ac:dyDescent="0.25">
      <c r="A19" s="63" t="s">
        <v>17</v>
      </c>
      <c r="B19" s="63" t="s">
        <v>622</v>
      </c>
      <c r="C19" s="63" t="s">
        <v>378</v>
      </c>
      <c r="D19" s="46"/>
      <c r="E19" s="46"/>
      <c r="F19" s="46"/>
      <c r="G19" s="63"/>
    </row>
    <row r="34" ht="35.65" customHeight="1" x14ac:dyDescent="0.25"/>
    <row r="42" ht="25.5" customHeight="1" x14ac:dyDescent="0.25"/>
  </sheetData>
  <conditionalFormatting sqref="B13 A3:C12 E3:G12">
    <cfRule type="expression" dxfId="208" priority="78">
      <formula>$A3&gt;0</formula>
    </cfRule>
  </conditionalFormatting>
  <conditionalFormatting sqref="B13 A3:B12">
    <cfRule type="expression" dxfId="207" priority="80">
      <formula>OR($A3="R",$A3="T",$A3="C")</formula>
    </cfRule>
    <cfRule type="expression" dxfId="206" priority="81">
      <formula>OR($A3="CR",$A3="ST" )</formula>
    </cfRule>
  </conditionalFormatting>
  <conditionalFormatting sqref="C3:C12 E3:G12">
    <cfRule type="expression" dxfId="205" priority="79">
      <formula>OR($A3="CR",$A3="ST",$A3="R",$A3="C",$A3="T")</formula>
    </cfRule>
  </conditionalFormatting>
  <conditionalFormatting sqref="A1:C1">
    <cfRule type="expression" dxfId="204" priority="74">
      <formula>$A1&gt;0</formula>
    </cfRule>
  </conditionalFormatting>
  <conditionalFormatting sqref="E1:G1">
    <cfRule type="expression" dxfId="203" priority="70">
      <formula>$A1&gt;0</formula>
    </cfRule>
  </conditionalFormatting>
  <conditionalFormatting sqref="A1:B1">
    <cfRule type="expression" dxfId="202" priority="72">
      <formula>OR($A1="R",$A1="T",$A1="C")</formula>
    </cfRule>
    <cfRule type="expression" dxfId="201" priority="73">
      <formula>OR($A1="CR",$A1="ST" )</formula>
    </cfRule>
  </conditionalFormatting>
  <conditionalFormatting sqref="C1 E1:G1">
    <cfRule type="expression" dxfId="200" priority="71">
      <formula>OR($A1="CR",$A1="ST",$A1="R",$A1="C",$A1="T")</formula>
    </cfRule>
  </conditionalFormatting>
  <conditionalFormatting sqref="D1">
    <cfRule type="cellIs" dxfId="199" priority="116" operator="equal">
      <formula>#REF!</formula>
    </cfRule>
    <cfRule type="cellIs" dxfId="198" priority="117" operator="equal">
      <formula>#REF!</formula>
    </cfRule>
    <cfRule type="cellIs" dxfId="197" priority="118" operator="equal">
      <formula>#REF!</formula>
    </cfRule>
  </conditionalFormatting>
  <conditionalFormatting sqref="D1">
    <cfRule type="cellIs" dxfId="196" priority="122" operator="equal">
      <formula>#REF!</formula>
    </cfRule>
    <cfRule type="cellIs" dxfId="195" priority="123" operator="equal">
      <formula>#REF!</formula>
    </cfRule>
    <cfRule type="cellIs" dxfId="194" priority="124" operator="equal">
      <formula>#REF!</formula>
    </cfRule>
    <cfRule type="cellIs" dxfId="193" priority="125" operator="equal">
      <formula>#REF!</formula>
    </cfRule>
    <cfRule type="cellIs" dxfId="192" priority="126" operator="equal">
      <formula>#REF!</formula>
    </cfRule>
    <cfRule type="cellIs" dxfId="191" priority="127" operator="equal">
      <formula>#REF!</formula>
    </cfRule>
  </conditionalFormatting>
  <conditionalFormatting sqref="E1">
    <cfRule type="cellIs" dxfId="190" priority="128" operator="equal">
      <formula>#REF!</formula>
    </cfRule>
  </conditionalFormatting>
  <conditionalFormatting sqref="D1">
    <cfRule type="cellIs" dxfId="189" priority="129" operator="equal">
      <formula>#REF!</formula>
    </cfRule>
    <cfRule type="cellIs" dxfId="188" priority="130" operator="equal">
      <formula>#REF!</formula>
    </cfRule>
    <cfRule type="cellIs" dxfId="187" priority="131" operator="equal">
      <formula>#REF!</formula>
    </cfRule>
  </conditionalFormatting>
  <conditionalFormatting sqref="D1">
    <cfRule type="cellIs" dxfId="186" priority="132" operator="equal">
      <formula>#REF!</formula>
    </cfRule>
    <cfRule type="cellIs" dxfId="185" priority="133" operator="equal">
      <formula>#REF!</formula>
    </cfRule>
    <cfRule type="cellIs" dxfId="184" priority="134" operator="equal">
      <formula>#REF!</formula>
    </cfRule>
  </conditionalFormatting>
  <conditionalFormatting sqref="D1">
    <cfRule type="cellIs" dxfId="183" priority="138" operator="equal">
      <formula>#REF!</formula>
    </cfRule>
    <cfRule type="cellIs" dxfId="182" priority="139" operator="equal">
      <formula>#REF!</formula>
    </cfRule>
    <cfRule type="cellIs" dxfId="181" priority="140" operator="equal">
      <formula>#REF!</formula>
    </cfRule>
    <cfRule type="cellIs" dxfId="180" priority="141" operator="equal">
      <formula>#REF!</formula>
    </cfRule>
  </conditionalFormatting>
  <conditionalFormatting sqref="D20:D1048576 D1">
    <cfRule type="cellIs" dxfId="179" priority="38" operator="equal">
      <formula>$H$2</formula>
    </cfRule>
    <cfRule type="cellIs" dxfId="178" priority="39" operator="equal">
      <formula>#REF!</formula>
    </cfRule>
    <cfRule type="cellIs" dxfId="177" priority="40" operator="equal">
      <formula>#REF!</formula>
    </cfRule>
  </conditionalFormatting>
  <conditionalFormatting sqref="A15:C19 E15:G19">
    <cfRule type="expression" dxfId="176" priority="36">
      <formula>$A15&gt;0</formula>
    </cfRule>
  </conditionalFormatting>
  <conditionalFormatting sqref="C15:C19 E15:G19">
    <cfRule type="expression" dxfId="175" priority="37">
      <formula>OR($A15="CR",$A15="ST",$A15="R",$A15="C",$A15="T")</formula>
    </cfRule>
  </conditionalFormatting>
  <conditionalFormatting sqref="A15:B19">
    <cfRule type="expression" dxfId="174" priority="34">
      <formula>OR($A15="R",$A15="T",$A15="C")</formula>
    </cfRule>
    <cfRule type="expression" dxfId="173" priority="35">
      <formula>OR($A15="CR",$A15="ST" )</formula>
    </cfRule>
  </conditionalFormatting>
  <conditionalFormatting sqref="B15">
    <cfRule type="expression" dxfId="172" priority="33">
      <formula>OR($A1048558="CR",$A1048558="ST",$A1048558="R",$A1048558="C",$A1048558="T")</formula>
    </cfRule>
  </conditionalFormatting>
  <conditionalFormatting sqref="B2:C2">
    <cfRule type="expression" dxfId="171" priority="28">
      <formula>OR($A2="R",$A2="T",$A2="C")</formula>
    </cfRule>
    <cfRule type="expression" dxfId="170" priority="29">
      <formula>OR($A2="CR",$A2="ST" )</formula>
    </cfRule>
  </conditionalFormatting>
  <conditionalFormatting sqref="E2">
    <cfRule type="expression" dxfId="169" priority="24">
      <formula>$A2&gt;0</formula>
    </cfRule>
  </conditionalFormatting>
  <conditionalFormatting sqref="E2:G2">
    <cfRule type="expression" dxfId="168" priority="25">
      <formula>OR($A2="R",$A2="T",$A2="C")</formula>
    </cfRule>
    <cfRule type="expression" dxfId="167" priority="26">
      <formula>OR($A2="CR",$A2="ST" )</formula>
    </cfRule>
  </conditionalFormatting>
  <conditionalFormatting sqref="B14:D14">
    <cfRule type="expression" dxfId="166" priority="22">
      <formula>OR($A14="R",$A14="T",$A14="C")</formula>
    </cfRule>
    <cfRule type="expression" dxfId="165" priority="23">
      <formula>OR($A14="CR",$A14="ST" )</formula>
    </cfRule>
  </conditionalFormatting>
  <conditionalFormatting sqref="E14">
    <cfRule type="expression" dxfId="164" priority="18">
      <formula>$A14&gt;0</formula>
    </cfRule>
  </conditionalFormatting>
  <conditionalFormatting sqref="E14:G14">
    <cfRule type="expression" dxfId="163" priority="19">
      <formula>OR($A14="R",$A14="T",$A14="C")</formula>
    </cfRule>
    <cfRule type="expression" dxfId="162" priority="20">
      <formula>OR($A14="CR",$A14="ST" )</formula>
    </cfRule>
  </conditionalFormatting>
  <conditionalFormatting sqref="A2">
    <cfRule type="expression" dxfId="161" priority="15">
      <formula>$A2&gt;0</formula>
    </cfRule>
  </conditionalFormatting>
  <conditionalFormatting sqref="A2">
    <cfRule type="expression" dxfId="160" priority="16">
      <formula>OR($A2="R",$A2="T",$A2="C")</formula>
    </cfRule>
    <cfRule type="expression" dxfId="159" priority="17">
      <formula>OR($A2="CR",$A2="ST" )</formula>
    </cfRule>
  </conditionalFormatting>
  <conditionalFormatting sqref="A14">
    <cfRule type="expression" dxfId="158" priority="12">
      <formula>$A14&gt;0</formula>
    </cfRule>
  </conditionalFormatting>
  <conditionalFormatting sqref="A14">
    <cfRule type="expression" dxfId="157" priority="13">
      <formula>OR($A14="R",$A14="T",$A14="C")</formula>
    </cfRule>
    <cfRule type="expression" dxfId="156" priority="14">
      <formula>OR($A14="CR",$A14="ST" )</formula>
    </cfRule>
  </conditionalFormatting>
  <conditionalFormatting sqref="D1:D2 D20:D1048576">
    <cfRule type="cellIs" dxfId="155" priority="9" operator="equal">
      <formula>"Non applicabile"</formula>
    </cfRule>
    <cfRule type="cellIs" dxfId="154" priority="10" operator="equal">
      <formula>"Negativo"</formula>
    </cfRule>
    <cfRule type="cellIs" dxfId="153" priority="11" operator="equal">
      <formula>"Positivo"</formula>
    </cfRule>
  </conditionalFormatting>
  <conditionalFormatting sqref="D3:D13 D15:D19">
    <cfRule type="expression" dxfId="152" priority="4">
      <formula>$A3&gt;0</formula>
    </cfRule>
  </conditionalFormatting>
  <conditionalFormatting sqref="D3:D13 D15:D19">
    <cfRule type="expression" dxfId="151" priority="5">
      <formula>OR($A3="CR",$A3="ST",$A3="R",$A3="C",$A3="T")</formula>
    </cfRule>
  </conditionalFormatting>
  <conditionalFormatting sqref="D3:D13 D15:D19">
    <cfRule type="cellIs" dxfId="150" priority="6" operator="equal">
      <formula>#REF!</formula>
    </cfRule>
    <cfRule type="cellIs" dxfId="149" priority="7" operator="equal">
      <formula>#REF!</formula>
    </cfRule>
    <cfRule type="cellIs" dxfId="148" priority="8" operator="equal">
      <formula>#REF!</formula>
    </cfRule>
  </conditionalFormatting>
  <conditionalFormatting sqref="D3:D13 D15:D19">
    <cfRule type="cellIs" dxfId="147" priority="1" operator="equal">
      <formula>"Non applicabile"</formula>
    </cfRule>
    <cfRule type="cellIs" dxfId="146" priority="2" operator="equal">
      <formula>"Negativo"</formula>
    </cfRule>
    <cfRule type="cellIs" dxfId="145" priority="3" operator="equal">
      <formula>"Positivo"</formula>
    </cfRule>
  </conditionalFormatting>
  <dataValidations count="1">
    <dataValidation type="list" allowBlank="1" showInputMessage="1" showErrorMessage="1" sqref="D1:D1048576" xr:uid="{0E598525-4AC7-4E7B-8466-EA97EAA21D11}">
      <formula1>"Positivo,Negativo,Non applicabile,"</formula1>
    </dataValidation>
  </dataValidations>
  <pageMargins left="0.70866141732283472" right="0.70866141732283472" top="0.74803149606299213" bottom="0.74803149606299213" header="0.31496062992125984" footer="0.31496062992125984"/>
  <pageSetup paperSize="9" scale="53" fitToHeight="10" orientation="landscape" r:id="rId1"/>
  <headerFooter>
    <oddHeader>&amp;C&amp;G</oddHeader>
    <oddFooter>Pagina &amp;P</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DF032-67C2-4425-8B3D-9ABCE6EA5C9E}">
  <sheetPr>
    <pageSetUpPr fitToPage="1"/>
  </sheetPr>
  <dimension ref="A1:H41"/>
  <sheetViews>
    <sheetView view="pageBreakPreview" zoomScale="40" zoomScaleNormal="40" zoomScaleSheetLayoutView="40" workbookViewId="0">
      <selection activeCell="K3" sqref="K3"/>
    </sheetView>
  </sheetViews>
  <sheetFormatPr defaultColWidth="55.7109375" defaultRowHeight="102" customHeight="1" x14ac:dyDescent="0.25"/>
  <cols>
    <col min="1" max="1" width="13.7109375" style="52" customWidth="1"/>
    <col min="2" max="2" width="58.85546875" style="52" customWidth="1"/>
    <col min="3" max="3" width="52.28515625" style="52" customWidth="1"/>
    <col min="4" max="4" width="15.7109375" style="52" customWidth="1"/>
    <col min="5" max="5" width="27.7109375" style="52" customWidth="1"/>
    <col min="6" max="6" width="32.28515625" style="52" customWidth="1"/>
    <col min="7" max="7" width="45.28515625" style="52" customWidth="1"/>
    <col min="8" max="16384" width="55.7109375" style="52"/>
  </cols>
  <sheetData>
    <row r="1" spans="1:8" ht="31.9" customHeight="1" x14ac:dyDescent="0.25">
      <c r="A1" s="44"/>
      <c r="B1" s="44" t="s">
        <v>0</v>
      </c>
      <c r="C1" s="56" t="s">
        <v>1</v>
      </c>
      <c r="D1" s="56" t="s">
        <v>73</v>
      </c>
      <c r="E1" s="56" t="s">
        <v>72</v>
      </c>
      <c r="F1" s="56" t="s">
        <v>4</v>
      </c>
      <c r="G1" s="56" t="s">
        <v>5</v>
      </c>
    </row>
    <row r="2" spans="1:8" ht="31.9" customHeight="1" x14ac:dyDescent="0.25">
      <c r="A2" s="58" t="s">
        <v>865</v>
      </c>
      <c r="B2" s="58" t="s">
        <v>366</v>
      </c>
      <c r="C2" s="59"/>
      <c r="D2" s="59"/>
      <c r="E2" s="49"/>
      <c r="F2" s="58"/>
      <c r="G2" s="59"/>
      <c r="H2" s="57"/>
    </row>
    <row r="3" spans="1:8" s="61" customFormat="1" ht="102" customHeight="1" x14ac:dyDescent="0.25">
      <c r="A3" s="64" t="s">
        <v>7</v>
      </c>
      <c r="B3" s="63" t="s">
        <v>367</v>
      </c>
      <c r="C3" s="63" t="s">
        <v>368</v>
      </c>
      <c r="D3" s="46"/>
      <c r="E3" s="46"/>
      <c r="F3" s="46"/>
      <c r="G3" s="63" t="s">
        <v>369</v>
      </c>
    </row>
    <row r="4" spans="1:8" s="61" customFormat="1" ht="102" customHeight="1" x14ac:dyDescent="0.25">
      <c r="A4" s="64" t="s">
        <v>9</v>
      </c>
      <c r="B4" s="63" t="s">
        <v>370</v>
      </c>
      <c r="C4" s="63" t="s">
        <v>371</v>
      </c>
      <c r="D4" s="46"/>
      <c r="E4" s="46"/>
      <c r="F4" s="46"/>
      <c r="G4" s="63"/>
    </row>
    <row r="5" spans="1:8" ht="32.65" customHeight="1" x14ac:dyDescent="0.25">
      <c r="A5" s="58" t="s">
        <v>867</v>
      </c>
      <c r="B5" s="58" t="s">
        <v>379</v>
      </c>
      <c r="C5" s="59"/>
      <c r="D5" s="59"/>
      <c r="E5" s="49"/>
      <c r="F5" s="58"/>
      <c r="G5" s="59" t="s">
        <v>803</v>
      </c>
    </row>
    <row r="6" spans="1:8" s="61" customFormat="1" ht="130.5" customHeight="1" x14ac:dyDescent="0.25">
      <c r="A6" s="63" t="s">
        <v>7</v>
      </c>
      <c r="B6" s="63" t="s">
        <v>530</v>
      </c>
      <c r="C6" s="63" t="s">
        <v>380</v>
      </c>
      <c r="D6" s="46"/>
      <c r="E6" s="46"/>
      <c r="F6" s="46"/>
      <c r="G6" s="63" t="s">
        <v>744</v>
      </c>
    </row>
    <row r="7" spans="1:8" s="61" customFormat="1" ht="139.5" customHeight="1" x14ac:dyDescent="0.25">
      <c r="A7" s="63" t="s">
        <v>9</v>
      </c>
      <c r="B7" s="63" t="s">
        <v>531</v>
      </c>
      <c r="C7" s="63" t="s">
        <v>414</v>
      </c>
      <c r="D7" s="46"/>
      <c r="E7" s="46"/>
      <c r="F7" s="46"/>
      <c r="G7" s="63" t="s">
        <v>381</v>
      </c>
    </row>
    <row r="8" spans="1:8" s="61" customFormat="1" ht="102" customHeight="1" x14ac:dyDescent="0.25">
      <c r="A8" s="63" t="s">
        <v>12</v>
      </c>
      <c r="B8" s="63" t="s">
        <v>382</v>
      </c>
      <c r="C8" s="63" t="s">
        <v>383</v>
      </c>
      <c r="D8" s="46"/>
      <c r="E8" s="46"/>
      <c r="F8" s="46"/>
      <c r="G8" s="63" t="s">
        <v>384</v>
      </c>
    </row>
    <row r="9" spans="1:8" ht="31.9" customHeight="1" x14ac:dyDescent="0.25">
      <c r="A9" s="58" t="s">
        <v>870</v>
      </c>
      <c r="B9" s="58" t="s">
        <v>385</v>
      </c>
      <c r="C9" s="59"/>
      <c r="D9" s="59"/>
      <c r="E9" s="49"/>
      <c r="F9" s="58"/>
      <c r="G9" s="59"/>
    </row>
    <row r="10" spans="1:8" s="61" customFormat="1" ht="102" customHeight="1" x14ac:dyDescent="0.25">
      <c r="A10" s="63" t="s">
        <v>7</v>
      </c>
      <c r="B10" s="63" t="s">
        <v>386</v>
      </c>
      <c r="C10" s="63"/>
      <c r="D10" s="46"/>
      <c r="E10" s="46"/>
      <c r="F10" s="46"/>
      <c r="G10" s="63"/>
    </row>
    <row r="11" spans="1:8" s="61" customFormat="1" ht="102" customHeight="1" x14ac:dyDescent="0.25">
      <c r="A11" s="63" t="s">
        <v>9</v>
      </c>
      <c r="B11" s="63" t="s">
        <v>387</v>
      </c>
      <c r="C11" s="63" t="s">
        <v>388</v>
      </c>
      <c r="D11" s="46"/>
      <c r="E11" s="46"/>
      <c r="F11" s="46"/>
      <c r="G11" s="63"/>
    </row>
    <row r="12" spans="1:8" s="61" customFormat="1" ht="61.9" customHeight="1" x14ac:dyDescent="0.25">
      <c r="A12" s="63" t="s">
        <v>12</v>
      </c>
      <c r="B12" s="63" t="s">
        <v>389</v>
      </c>
      <c r="C12" s="63" t="s">
        <v>390</v>
      </c>
      <c r="D12" s="46"/>
      <c r="E12" s="46"/>
      <c r="F12" s="46"/>
      <c r="G12" s="63"/>
    </row>
    <row r="13" spans="1:8" s="61" customFormat="1" ht="102" customHeight="1" x14ac:dyDescent="0.25">
      <c r="A13" s="63" t="s">
        <v>15</v>
      </c>
      <c r="B13" s="63" t="s">
        <v>773</v>
      </c>
      <c r="C13" s="63" t="s">
        <v>391</v>
      </c>
      <c r="D13" s="46"/>
      <c r="E13" s="46" t="s">
        <v>751</v>
      </c>
      <c r="F13" s="46"/>
      <c r="G13" s="63"/>
    </row>
    <row r="14" spans="1:8" s="61" customFormat="1" ht="102" customHeight="1" x14ac:dyDescent="0.25">
      <c r="A14" s="63" t="s">
        <v>17</v>
      </c>
      <c r="B14" s="63" t="s">
        <v>392</v>
      </c>
      <c r="C14" s="63" t="s">
        <v>393</v>
      </c>
      <c r="D14" s="46"/>
      <c r="E14" s="46"/>
      <c r="F14" s="46"/>
      <c r="G14" s="63"/>
    </row>
    <row r="15" spans="1:8" s="61" customFormat="1" ht="102" customHeight="1" x14ac:dyDescent="0.25">
      <c r="A15" s="47" t="s">
        <v>20</v>
      </c>
      <c r="B15" s="65" t="s">
        <v>595</v>
      </c>
      <c r="C15" s="47" t="s">
        <v>394</v>
      </c>
      <c r="D15" s="46"/>
      <c r="E15" s="46"/>
      <c r="F15" s="46"/>
      <c r="G15" s="47" t="s">
        <v>395</v>
      </c>
    </row>
    <row r="16" spans="1:8" ht="29.65" customHeight="1" x14ac:dyDescent="0.25">
      <c r="A16" s="58" t="s">
        <v>871</v>
      </c>
      <c r="B16" s="58" t="s">
        <v>396</v>
      </c>
      <c r="C16" s="59"/>
      <c r="D16" s="59"/>
      <c r="E16" s="49"/>
      <c r="F16" s="58"/>
      <c r="G16" s="59"/>
    </row>
    <row r="17" spans="1:7" s="61" customFormat="1" ht="136.15" customHeight="1" x14ac:dyDescent="0.25">
      <c r="A17" s="63" t="s">
        <v>7</v>
      </c>
      <c r="B17" s="66" t="s">
        <v>569</v>
      </c>
      <c r="C17" s="63" t="s">
        <v>397</v>
      </c>
      <c r="D17" s="46"/>
      <c r="E17" s="46"/>
      <c r="F17" s="46"/>
      <c r="G17" s="63" t="s">
        <v>398</v>
      </c>
    </row>
    <row r="18" spans="1:7" s="61" customFormat="1" ht="124.5" customHeight="1" x14ac:dyDescent="0.25">
      <c r="A18" s="63" t="s">
        <v>9</v>
      </c>
      <c r="B18" s="66" t="s">
        <v>570</v>
      </c>
      <c r="C18" s="63" t="s">
        <v>571</v>
      </c>
      <c r="D18" s="46"/>
      <c r="E18" s="46"/>
      <c r="F18" s="46"/>
      <c r="G18" s="63"/>
    </row>
    <row r="19" spans="1:7" ht="45.4" customHeight="1" x14ac:dyDescent="0.25">
      <c r="A19" s="58" t="s">
        <v>872</v>
      </c>
      <c r="B19" s="58" t="s">
        <v>399</v>
      </c>
      <c r="C19" s="59"/>
      <c r="D19" s="59"/>
      <c r="E19" s="49"/>
      <c r="F19" s="58"/>
      <c r="G19" s="59"/>
    </row>
    <row r="20" spans="1:7" s="61" customFormat="1" ht="148.15" customHeight="1" x14ac:dyDescent="0.25">
      <c r="A20" s="63" t="s">
        <v>7</v>
      </c>
      <c r="B20" s="63" t="s">
        <v>400</v>
      </c>
      <c r="C20" s="63" t="s">
        <v>401</v>
      </c>
      <c r="D20" s="46"/>
      <c r="E20" s="46"/>
      <c r="F20" s="46"/>
      <c r="G20" s="63" t="s">
        <v>402</v>
      </c>
    </row>
    <row r="21" spans="1:7" s="61" customFormat="1" ht="102" customHeight="1" x14ac:dyDescent="0.25">
      <c r="A21" s="63" t="s">
        <v>9</v>
      </c>
      <c r="B21" s="63" t="s">
        <v>403</v>
      </c>
      <c r="C21" s="63" t="s">
        <v>404</v>
      </c>
      <c r="D21" s="46"/>
      <c r="E21" s="46"/>
      <c r="F21" s="46"/>
      <c r="G21" s="63"/>
    </row>
    <row r="22" spans="1:7" s="61" customFormat="1" ht="102" customHeight="1" x14ac:dyDescent="0.25">
      <c r="A22" s="63" t="s">
        <v>12</v>
      </c>
      <c r="B22" s="63" t="s">
        <v>405</v>
      </c>
      <c r="C22" s="63" t="s">
        <v>406</v>
      </c>
      <c r="D22" s="46"/>
      <c r="E22" s="46"/>
      <c r="F22" s="46"/>
      <c r="G22" s="63" t="s">
        <v>407</v>
      </c>
    </row>
    <row r="23" spans="1:7" s="61" customFormat="1" ht="102" customHeight="1" x14ac:dyDescent="0.25">
      <c r="A23" s="63" t="s">
        <v>15</v>
      </c>
      <c r="B23" s="63" t="s">
        <v>408</v>
      </c>
      <c r="C23" s="63" t="s">
        <v>409</v>
      </c>
      <c r="D23" s="46"/>
      <c r="E23" s="46"/>
      <c r="F23" s="46"/>
      <c r="G23" s="63"/>
    </row>
    <row r="24" spans="1:7" s="61" customFormat="1" ht="102" customHeight="1" x14ac:dyDescent="0.25">
      <c r="A24" s="63" t="s">
        <v>17</v>
      </c>
      <c r="B24" s="66" t="s">
        <v>632</v>
      </c>
      <c r="C24" s="63"/>
      <c r="D24" s="46"/>
      <c r="E24" s="46"/>
      <c r="F24" s="46"/>
      <c r="G24" s="63"/>
    </row>
    <row r="25" spans="1:7" s="61" customFormat="1" ht="102" customHeight="1" x14ac:dyDescent="0.25">
      <c r="A25" s="63" t="s">
        <v>20</v>
      </c>
      <c r="B25" s="63" t="s">
        <v>410</v>
      </c>
      <c r="C25" s="63"/>
      <c r="D25" s="46"/>
      <c r="E25" s="46"/>
      <c r="F25" s="46"/>
      <c r="G25" s="63" t="s">
        <v>411</v>
      </c>
    </row>
    <row r="26" spans="1:7" s="61" customFormat="1" ht="102" customHeight="1" x14ac:dyDescent="0.25">
      <c r="A26" s="63" t="s">
        <v>21</v>
      </c>
      <c r="B26" s="63" t="s">
        <v>623</v>
      </c>
      <c r="C26" s="63" t="s">
        <v>412</v>
      </c>
      <c r="D26" s="46"/>
      <c r="E26" s="46"/>
      <c r="F26" s="46"/>
      <c r="G26" s="63" t="s">
        <v>413</v>
      </c>
    </row>
    <row r="27" spans="1:7" ht="29.1" customHeight="1" x14ac:dyDescent="0.25">
      <c r="A27" s="58" t="s">
        <v>873</v>
      </c>
      <c r="B27" s="58" t="s">
        <v>874</v>
      </c>
      <c r="C27" s="59"/>
      <c r="D27" s="59"/>
      <c r="E27" s="49"/>
      <c r="F27" s="58"/>
      <c r="G27" s="59"/>
    </row>
    <row r="28" spans="1:7" ht="102" customHeight="1" x14ac:dyDescent="0.25">
      <c r="A28" s="129">
        <v>1</v>
      </c>
      <c r="B28" s="90" t="s">
        <v>875</v>
      </c>
      <c r="C28" s="54"/>
      <c r="D28" s="46"/>
      <c r="E28" s="54"/>
      <c r="F28" s="54"/>
      <c r="G28" s="54"/>
    </row>
    <row r="29" spans="1:7" ht="102" customHeight="1" x14ac:dyDescent="0.25">
      <c r="A29" s="129">
        <v>2</v>
      </c>
      <c r="B29" s="90" t="s">
        <v>876</v>
      </c>
      <c r="C29" s="54"/>
      <c r="D29" s="46"/>
      <c r="E29" s="54"/>
      <c r="F29" s="54"/>
      <c r="G29" s="54"/>
    </row>
    <row r="33" ht="35.65" customHeight="1" x14ac:dyDescent="0.25"/>
    <row r="41" ht="25.5" customHeight="1" x14ac:dyDescent="0.25"/>
  </sheetData>
  <phoneticPr fontId="23" type="noConversion"/>
  <conditionalFormatting sqref="A3:C4 A6:C8 A10:C15 A17:C18 A20:C26 E20:G26 E17:G18 E10:G15 E6:G8 E3:G4">
    <cfRule type="expression" dxfId="144" priority="109">
      <formula>$A3&gt;0</formula>
    </cfRule>
  </conditionalFormatting>
  <conditionalFormatting sqref="C3:C4 C6:C8 C10:C15 C17:C18 C20:C26 E20:G26 E17:G18 E10:G15 E6:G8 E3:G4">
    <cfRule type="expression" dxfId="143" priority="110">
      <formula>OR($A3="CR",$A3="ST",$A3="R",$A3="C",$A3="T")</formula>
    </cfRule>
  </conditionalFormatting>
  <conditionalFormatting sqref="A3:B4 A6:B8 A10:B15 A17:B18 A20:B26">
    <cfRule type="expression" dxfId="142" priority="107">
      <formula>OR($A3="R",$A3="T",$A3="C")</formula>
    </cfRule>
    <cfRule type="expression" dxfId="141" priority="108">
      <formula>OR($A3="CR",$A3="ST" )</formula>
    </cfRule>
  </conditionalFormatting>
  <conditionalFormatting sqref="A1:C1">
    <cfRule type="expression" dxfId="140" priority="81">
      <formula>$A1&gt;0</formula>
    </cfRule>
  </conditionalFormatting>
  <conditionalFormatting sqref="E1:G1">
    <cfRule type="expression" dxfId="139" priority="77">
      <formula>$A1&gt;0</formula>
    </cfRule>
  </conditionalFormatting>
  <conditionalFormatting sqref="A1:B1">
    <cfRule type="expression" dxfId="138" priority="79">
      <formula>OR($A1="R",$A1="T",$A1="C")</formula>
    </cfRule>
    <cfRule type="expression" dxfId="137" priority="80">
      <formula>OR($A1="CR",$A1="ST" )</formula>
    </cfRule>
  </conditionalFormatting>
  <conditionalFormatting sqref="C1 E1:G1">
    <cfRule type="expression" dxfId="136" priority="78">
      <formula>OR($A1="CR",$A1="ST",$A1="R",$A1="C",$A1="T")</formula>
    </cfRule>
  </conditionalFormatting>
  <conditionalFormatting sqref="D1">
    <cfRule type="cellIs" dxfId="135" priority="82" operator="equal">
      <formula>#REF!</formula>
    </cfRule>
    <cfRule type="cellIs" dxfId="134" priority="83" operator="equal">
      <formula>#REF!</formula>
    </cfRule>
    <cfRule type="cellIs" dxfId="133" priority="84" operator="equal">
      <formula>#REF!</formula>
    </cfRule>
  </conditionalFormatting>
  <conditionalFormatting sqref="D1">
    <cfRule type="cellIs" dxfId="132" priority="85" operator="equal">
      <formula>#REF!</formula>
    </cfRule>
    <cfRule type="cellIs" dxfId="131" priority="86" operator="equal">
      <formula>#REF!</formula>
    </cfRule>
    <cfRule type="cellIs" dxfId="130" priority="87" operator="equal">
      <formula>#REF!</formula>
    </cfRule>
    <cfRule type="cellIs" dxfId="129" priority="88" operator="equal">
      <formula>#REF!</formula>
    </cfRule>
    <cfRule type="cellIs" dxfId="128" priority="89" operator="equal">
      <formula>#REF!</formula>
    </cfRule>
    <cfRule type="cellIs" dxfId="127" priority="90" operator="equal">
      <formula>#REF!</formula>
    </cfRule>
  </conditionalFormatting>
  <conditionalFormatting sqref="E1">
    <cfRule type="cellIs" dxfId="126" priority="91" operator="equal">
      <formula>#REF!</formula>
    </cfRule>
  </conditionalFormatting>
  <conditionalFormatting sqref="D1">
    <cfRule type="cellIs" dxfId="125" priority="92" operator="equal">
      <formula>#REF!</formula>
    </cfRule>
    <cfRule type="cellIs" dxfId="124" priority="93" operator="equal">
      <formula>#REF!</formula>
    </cfRule>
    <cfRule type="cellIs" dxfId="123" priority="94" operator="equal">
      <formula>#REF!</formula>
    </cfRule>
  </conditionalFormatting>
  <conditionalFormatting sqref="D1">
    <cfRule type="cellIs" dxfId="122" priority="95" operator="equal">
      <formula>#REF!</formula>
    </cfRule>
    <cfRule type="cellIs" dxfId="121" priority="96" operator="equal">
      <formula>#REF!</formula>
    </cfRule>
    <cfRule type="cellIs" dxfId="120" priority="97" operator="equal">
      <formula>#REF!</formula>
    </cfRule>
  </conditionalFormatting>
  <conditionalFormatting sqref="D1">
    <cfRule type="cellIs" dxfId="119" priority="98" operator="equal">
      <formula>#REF!</formula>
    </cfRule>
    <cfRule type="cellIs" dxfId="118" priority="99" operator="equal">
      <formula>#REF!</formula>
    </cfRule>
    <cfRule type="cellIs" dxfId="117" priority="100" operator="equal">
      <formula>#REF!</formula>
    </cfRule>
    <cfRule type="cellIs" dxfId="116" priority="101" operator="equal">
      <formula>#REF!</formula>
    </cfRule>
  </conditionalFormatting>
  <conditionalFormatting sqref="D1 D30:D1048576">
    <cfRule type="cellIs" dxfId="115" priority="483" operator="equal">
      <formula>$H$2</formula>
    </cfRule>
    <cfRule type="cellIs" dxfId="114" priority="484" operator="equal">
      <formula>#REF!</formula>
    </cfRule>
    <cfRule type="cellIs" dxfId="113" priority="485" operator="equal">
      <formula>#REF!</formula>
    </cfRule>
  </conditionalFormatting>
  <conditionalFormatting sqref="B2:C2">
    <cfRule type="expression" dxfId="112" priority="69">
      <formula>OR($A2="R",$A2="T",$A2="C")</formula>
    </cfRule>
    <cfRule type="expression" dxfId="111" priority="70">
      <formula>OR($A2="CR",$A2="ST" )</formula>
    </cfRule>
  </conditionalFormatting>
  <conditionalFormatting sqref="E2">
    <cfRule type="expression" dxfId="110" priority="65">
      <formula>$A2&gt;0</formula>
    </cfRule>
  </conditionalFormatting>
  <conditionalFormatting sqref="E2:G2">
    <cfRule type="expression" dxfId="109" priority="66">
      <formula>OR($A2="R",$A2="T",$A2="C")</formula>
    </cfRule>
    <cfRule type="expression" dxfId="108" priority="67">
      <formula>OR($A2="CR",$A2="ST" )</formula>
    </cfRule>
  </conditionalFormatting>
  <conditionalFormatting sqref="B5:D5">
    <cfRule type="expression" dxfId="107" priority="63">
      <formula>OR($A5="R",$A5="T",$A5="C")</formula>
    </cfRule>
    <cfRule type="expression" dxfId="106" priority="64">
      <formula>OR($A5="CR",$A5="ST" )</formula>
    </cfRule>
  </conditionalFormatting>
  <conditionalFormatting sqref="E5">
    <cfRule type="expression" dxfId="105" priority="59">
      <formula>$A5&gt;0</formula>
    </cfRule>
  </conditionalFormatting>
  <conditionalFormatting sqref="E5:G5">
    <cfRule type="expression" dxfId="104" priority="60">
      <formula>OR($A5="R",$A5="T",$A5="C")</formula>
    </cfRule>
    <cfRule type="expression" dxfId="103" priority="61">
      <formula>OR($A5="CR",$A5="ST" )</formula>
    </cfRule>
  </conditionalFormatting>
  <conditionalFormatting sqref="B9:D9">
    <cfRule type="expression" dxfId="102" priority="57">
      <formula>OR($A9="R",$A9="T",$A9="C")</formula>
    </cfRule>
    <cfRule type="expression" dxfId="101" priority="58">
      <formula>OR($A9="CR",$A9="ST" )</formula>
    </cfRule>
  </conditionalFormatting>
  <conditionalFormatting sqref="E9">
    <cfRule type="expression" dxfId="100" priority="53">
      <formula>$A9&gt;0</formula>
    </cfRule>
  </conditionalFormatting>
  <conditionalFormatting sqref="E9:G9">
    <cfRule type="expression" dxfId="99" priority="54">
      <formula>OR($A9="R",$A9="T",$A9="C")</formula>
    </cfRule>
    <cfRule type="expression" dxfId="98" priority="55">
      <formula>OR($A9="CR",$A9="ST" )</formula>
    </cfRule>
  </conditionalFormatting>
  <conditionalFormatting sqref="B16:D16">
    <cfRule type="expression" dxfId="97" priority="51">
      <formula>OR($A16="R",$A16="T",$A16="C")</formula>
    </cfRule>
    <cfRule type="expression" dxfId="96" priority="52">
      <formula>OR($A16="CR",$A16="ST" )</formula>
    </cfRule>
  </conditionalFormatting>
  <conditionalFormatting sqref="E16">
    <cfRule type="expression" dxfId="95" priority="47">
      <formula>$A16&gt;0</formula>
    </cfRule>
  </conditionalFormatting>
  <conditionalFormatting sqref="E16:G16">
    <cfRule type="expression" dxfId="94" priority="48">
      <formula>OR($A16="R",$A16="T",$A16="C")</formula>
    </cfRule>
    <cfRule type="expression" dxfId="93" priority="49">
      <formula>OR($A16="CR",$A16="ST" )</formula>
    </cfRule>
  </conditionalFormatting>
  <conditionalFormatting sqref="B19:D19">
    <cfRule type="expression" dxfId="92" priority="45">
      <formula>OR($A19="R",$A19="T",$A19="C")</formula>
    </cfRule>
    <cfRule type="expression" dxfId="91" priority="46">
      <formula>OR($A19="CR",$A19="ST" )</formula>
    </cfRule>
  </conditionalFormatting>
  <conditionalFormatting sqref="E19">
    <cfRule type="expression" dxfId="90" priority="41">
      <formula>$A19&gt;0</formula>
    </cfRule>
  </conditionalFormatting>
  <conditionalFormatting sqref="E19:G19">
    <cfRule type="expression" dxfId="89" priority="42">
      <formula>OR($A19="R",$A19="T",$A19="C")</formula>
    </cfRule>
    <cfRule type="expression" dxfId="88" priority="43">
      <formula>OR($A19="CR",$A19="ST" )</formula>
    </cfRule>
  </conditionalFormatting>
  <conditionalFormatting sqref="A2">
    <cfRule type="expression" dxfId="87" priority="38">
      <formula>$A2&gt;0</formula>
    </cfRule>
  </conditionalFormatting>
  <conditionalFormatting sqref="A2">
    <cfRule type="expression" dxfId="86" priority="39">
      <formula>OR($A2="R",$A2="T",$A2="C")</formula>
    </cfRule>
    <cfRule type="expression" dxfId="85" priority="40">
      <formula>OR($A2="CR",$A2="ST" )</formula>
    </cfRule>
  </conditionalFormatting>
  <conditionalFormatting sqref="A5">
    <cfRule type="expression" dxfId="84" priority="35">
      <formula>$A5&gt;0</formula>
    </cfRule>
  </conditionalFormatting>
  <conditionalFormatting sqref="A5">
    <cfRule type="expression" dxfId="83" priority="36">
      <formula>OR($A5="R",$A5="T",$A5="C")</formula>
    </cfRule>
    <cfRule type="expression" dxfId="82" priority="37">
      <formula>OR($A5="CR",$A5="ST" )</formula>
    </cfRule>
  </conditionalFormatting>
  <conditionalFormatting sqref="A9">
    <cfRule type="expression" dxfId="81" priority="32">
      <formula>$A9&gt;0</formula>
    </cfRule>
  </conditionalFormatting>
  <conditionalFormatting sqref="A9">
    <cfRule type="expression" dxfId="80" priority="33">
      <formula>OR($A9="R",$A9="T",$A9="C")</formula>
    </cfRule>
    <cfRule type="expression" dxfId="79" priority="34">
      <formula>OR($A9="CR",$A9="ST" )</formula>
    </cfRule>
  </conditionalFormatting>
  <conditionalFormatting sqref="A16">
    <cfRule type="expression" dxfId="78" priority="29">
      <formula>$A16&gt;0</formula>
    </cfRule>
  </conditionalFormatting>
  <conditionalFormatting sqref="A16">
    <cfRule type="expression" dxfId="77" priority="30">
      <formula>OR($A16="R",$A16="T",$A16="C")</formula>
    </cfRule>
    <cfRule type="expression" dxfId="76" priority="31">
      <formula>OR($A16="CR",$A16="ST" )</formula>
    </cfRule>
  </conditionalFormatting>
  <conditionalFormatting sqref="A19">
    <cfRule type="expression" dxfId="75" priority="26">
      <formula>$A19&gt;0</formula>
    </cfRule>
  </conditionalFormatting>
  <conditionalFormatting sqref="A19">
    <cfRule type="expression" dxfId="74" priority="27">
      <formula>OR($A19="R",$A19="T",$A19="C")</formula>
    </cfRule>
    <cfRule type="expression" dxfId="73" priority="28">
      <formula>OR($A19="CR",$A19="ST" )</formula>
    </cfRule>
  </conditionalFormatting>
  <conditionalFormatting sqref="D30:D1048576 D1:D2">
    <cfRule type="cellIs" dxfId="72" priority="23" operator="equal">
      <formula>"Non applicabile"</formula>
    </cfRule>
    <cfRule type="cellIs" dxfId="71" priority="24" operator="equal">
      <formula>"Negativo"</formula>
    </cfRule>
    <cfRule type="cellIs" dxfId="70" priority="25" operator="equal">
      <formula>"Positivo"</formula>
    </cfRule>
  </conditionalFormatting>
  <conditionalFormatting sqref="B27:D27">
    <cfRule type="expression" dxfId="69" priority="15">
      <formula>OR($A27="R",$A27="T",$A27="C")</formula>
    </cfRule>
    <cfRule type="expression" dxfId="68" priority="16">
      <formula>OR($A27="CR",$A27="ST" )</formula>
    </cfRule>
  </conditionalFormatting>
  <conditionalFormatting sqref="E27">
    <cfRule type="expression" dxfId="67" priority="12">
      <formula>$A27&gt;0</formula>
    </cfRule>
  </conditionalFormatting>
  <conditionalFormatting sqref="E27:G27">
    <cfRule type="expression" dxfId="66" priority="13">
      <formula>OR($A27="R",$A27="T",$A27="C")</formula>
    </cfRule>
    <cfRule type="expression" dxfId="65" priority="14">
      <formula>OR($A27="CR",$A27="ST" )</formula>
    </cfRule>
  </conditionalFormatting>
  <conditionalFormatting sqref="A27">
    <cfRule type="expression" dxfId="64" priority="9">
      <formula>$A27&gt;0</formula>
    </cfRule>
  </conditionalFormatting>
  <conditionalFormatting sqref="A27">
    <cfRule type="expression" dxfId="63" priority="10">
      <formula>OR($A27="R",$A27="T",$A27="C")</formula>
    </cfRule>
    <cfRule type="expression" dxfId="62" priority="11">
      <formula>OR($A27="CR",$A27="ST" )</formula>
    </cfRule>
  </conditionalFormatting>
  <conditionalFormatting sqref="D3:D4 D6:D8 D10:D15 D17:D18 D20:D26 D28:D29">
    <cfRule type="expression" dxfId="61" priority="4">
      <formula>$A3&gt;0</formula>
    </cfRule>
  </conditionalFormatting>
  <conditionalFormatting sqref="D3:D4 D6:D8 D10:D15 D17:D18 D20:D26 D28:D29">
    <cfRule type="expression" dxfId="60" priority="5">
      <formula>OR($A3="CR",$A3="ST",$A3="R",$A3="C",$A3="T")</formula>
    </cfRule>
  </conditionalFormatting>
  <conditionalFormatting sqref="D3:D4 D6:D8 D10:D15 D17:D18 D20:D26 D28:D29">
    <cfRule type="cellIs" dxfId="59" priority="6" operator="equal">
      <formula>#REF!</formula>
    </cfRule>
    <cfRule type="cellIs" dxfId="58" priority="7" operator="equal">
      <formula>#REF!</formula>
    </cfRule>
    <cfRule type="cellIs" dxfId="57" priority="8" operator="equal">
      <formula>#REF!</formula>
    </cfRule>
  </conditionalFormatting>
  <conditionalFormatting sqref="D3:D4 D6:D8 D10:D15 D17:D18 D20:D26 D28:D29">
    <cfRule type="cellIs" dxfId="56" priority="1" operator="equal">
      <formula>"Non applicabile"</formula>
    </cfRule>
    <cfRule type="cellIs" dxfId="55" priority="2" operator="equal">
      <formula>"Negativo"</formula>
    </cfRule>
    <cfRule type="cellIs" dxfId="54" priority="3" operator="equal">
      <formula>"Positivo"</formula>
    </cfRule>
  </conditionalFormatting>
  <dataValidations count="1">
    <dataValidation type="list" allowBlank="1" showInputMessage="1" showErrorMessage="1" sqref="D1:D1048576" xr:uid="{CF84C051-6892-486A-AB9E-358B2E8DDF2B}">
      <formula1>"Positivo,Negativo,Non applicabile,"</formula1>
    </dataValidation>
  </dataValidations>
  <pageMargins left="0.70866141732283472" right="0.70866141732283472" top="0.74803149606299213" bottom="0.74803149606299213" header="0.31496062992125984" footer="0.31496062992125984"/>
  <pageSetup paperSize="9" scale="53" fitToHeight="10" orientation="landscape" r:id="rId1"/>
  <headerFooter>
    <oddHeader>&amp;C&amp;G</oddHeader>
    <oddFooter>Pagina &amp;P</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E81392-AC51-4D78-A2A3-1546F664B220}">
  <dimension ref="A1:H42"/>
  <sheetViews>
    <sheetView view="pageBreakPreview" topLeftCell="A12" zoomScale="70" zoomScaleNormal="40" zoomScaleSheetLayoutView="70" workbookViewId="0">
      <selection activeCell="K3" sqref="K3"/>
    </sheetView>
  </sheetViews>
  <sheetFormatPr defaultColWidth="8.7109375" defaultRowHeight="102" customHeight="1" x14ac:dyDescent="0.25"/>
  <cols>
    <col min="1" max="1" width="13.7109375" style="52" customWidth="1"/>
    <col min="2" max="2" width="58.85546875" style="52" customWidth="1"/>
    <col min="3" max="3" width="52.28515625" style="52" customWidth="1"/>
    <col min="4" max="4" width="13.7109375" style="52" customWidth="1"/>
    <col min="5" max="5" width="27.7109375" style="52" customWidth="1"/>
    <col min="6" max="6" width="32.28515625" style="52" customWidth="1"/>
    <col min="7" max="7" width="45.28515625" style="52" customWidth="1"/>
    <col min="8" max="16384" width="8.7109375" style="52"/>
  </cols>
  <sheetData>
    <row r="1" spans="1:8" s="62" customFormat="1" ht="31.9" customHeight="1" x14ac:dyDescent="0.25">
      <c r="A1" s="44"/>
      <c r="B1" s="44" t="s">
        <v>0</v>
      </c>
      <c r="C1" s="56" t="s">
        <v>1</v>
      </c>
      <c r="D1" s="56" t="s">
        <v>73</v>
      </c>
      <c r="E1" s="56" t="s">
        <v>72</v>
      </c>
      <c r="F1" s="56" t="s">
        <v>4</v>
      </c>
      <c r="G1" s="56" t="s">
        <v>5</v>
      </c>
      <c r="H1" s="57"/>
    </row>
    <row r="2" spans="1:8" ht="31.9" customHeight="1" x14ac:dyDescent="0.25">
      <c r="A2" s="58" t="s">
        <v>633</v>
      </c>
      <c r="B2" s="58" t="s">
        <v>417</v>
      </c>
      <c r="C2" s="59"/>
      <c r="D2" s="59"/>
      <c r="E2" s="49"/>
      <c r="F2" s="58"/>
      <c r="G2" s="59"/>
      <c r="H2" s="57"/>
    </row>
    <row r="3" spans="1:8" ht="102" customHeight="1" x14ac:dyDescent="0.25">
      <c r="A3" s="63" t="s">
        <v>7</v>
      </c>
      <c r="B3" s="63" t="s">
        <v>888</v>
      </c>
      <c r="C3" s="63" t="s">
        <v>889</v>
      </c>
      <c r="D3" s="46"/>
      <c r="E3" s="46"/>
      <c r="F3" s="46"/>
      <c r="G3" s="46"/>
    </row>
    <row r="4" spans="1:8" ht="102" customHeight="1" x14ac:dyDescent="0.25">
      <c r="A4" s="63" t="s">
        <v>30</v>
      </c>
      <c r="B4" s="63" t="s">
        <v>890</v>
      </c>
      <c r="C4" s="63" t="s">
        <v>891</v>
      </c>
      <c r="D4" s="46"/>
      <c r="E4" s="46"/>
      <c r="F4" s="46"/>
      <c r="G4" s="46"/>
    </row>
    <row r="5" spans="1:8" ht="58.9" customHeight="1" x14ac:dyDescent="0.25">
      <c r="A5" s="63" t="s">
        <v>31</v>
      </c>
      <c r="B5" s="63" t="s">
        <v>892</v>
      </c>
      <c r="C5" s="63" t="s">
        <v>891</v>
      </c>
      <c r="D5" s="46"/>
      <c r="E5" s="46"/>
      <c r="F5" s="46"/>
      <c r="G5" s="46" t="s">
        <v>803</v>
      </c>
    </row>
    <row r="6" spans="1:8" ht="102" customHeight="1" x14ac:dyDescent="0.25">
      <c r="A6" s="63" t="s">
        <v>178</v>
      </c>
      <c r="B6" s="63" t="s">
        <v>893</v>
      </c>
      <c r="C6" s="63" t="s">
        <v>894</v>
      </c>
      <c r="D6" s="46"/>
      <c r="E6" s="46"/>
      <c r="F6" s="46"/>
      <c r="G6" s="46" t="s">
        <v>744</v>
      </c>
    </row>
    <row r="7" spans="1:8" ht="102" customHeight="1" x14ac:dyDescent="0.25">
      <c r="A7" s="63" t="s">
        <v>179</v>
      </c>
      <c r="B7" s="63" t="s">
        <v>895</v>
      </c>
      <c r="C7" s="63" t="s">
        <v>894</v>
      </c>
      <c r="D7" s="46"/>
      <c r="E7" s="46"/>
      <c r="F7" s="46"/>
      <c r="G7" s="46"/>
    </row>
    <row r="8" spans="1:8" ht="102" customHeight="1" x14ac:dyDescent="0.25">
      <c r="A8" s="51" t="s">
        <v>516</v>
      </c>
      <c r="B8" s="51" t="s">
        <v>896</v>
      </c>
      <c r="C8" s="63" t="s">
        <v>894</v>
      </c>
      <c r="D8" s="46"/>
      <c r="E8" s="47"/>
      <c r="F8" s="47"/>
      <c r="G8" s="47"/>
    </row>
    <row r="9" spans="1:8" ht="82.15" customHeight="1" x14ac:dyDescent="0.25">
      <c r="A9" s="63" t="s">
        <v>180</v>
      </c>
      <c r="B9" s="63" t="s">
        <v>897</v>
      </c>
      <c r="C9" s="63" t="s">
        <v>898</v>
      </c>
      <c r="D9" s="46"/>
      <c r="E9" s="46"/>
      <c r="F9" s="46"/>
      <c r="G9" s="46"/>
    </row>
    <row r="10" spans="1:8" ht="102" customHeight="1" x14ac:dyDescent="0.25">
      <c r="A10" s="63" t="s">
        <v>181</v>
      </c>
      <c r="B10" s="63" t="s">
        <v>899</v>
      </c>
      <c r="C10" s="63" t="s">
        <v>900</v>
      </c>
      <c r="D10" s="46"/>
      <c r="E10" s="46"/>
      <c r="F10" s="46"/>
      <c r="G10" s="46"/>
    </row>
    <row r="11" spans="1:8" ht="102" customHeight="1" x14ac:dyDescent="0.25">
      <c r="A11" s="63" t="s">
        <v>182</v>
      </c>
      <c r="B11" s="63" t="s">
        <v>418</v>
      </c>
      <c r="C11" s="63" t="s">
        <v>889</v>
      </c>
      <c r="D11" s="46"/>
      <c r="E11" s="46"/>
      <c r="F11" s="46"/>
      <c r="G11" s="46"/>
    </row>
    <row r="12" spans="1:8" ht="127.9" customHeight="1" x14ac:dyDescent="0.25">
      <c r="A12" s="63" t="s">
        <v>419</v>
      </c>
      <c r="B12" s="63" t="s">
        <v>420</v>
      </c>
      <c r="C12" s="63" t="s">
        <v>624</v>
      </c>
      <c r="D12" s="46"/>
      <c r="E12" s="46"/>
      <c r="F12" s="46"/>
      <c r="G12" s="46"/>
    </row>
    <row r="13" spans="1:8" ht="102" customHeight="1" x14ac:dyDescent="0.25">
      <c r="A13" s="63" t="s">
        <v>421</v>
      </c>
      <c r="B13" s="63" t="s">
        <v>422</v>
      </c>
      <c r="C13" s="63" t="s">
        <v>625</v>
      </c>
      <c r="D13" s="46"/>
      <c r="E13" s="46" t="s">
        <v>751</v>
      </c>
      <c r="F13" s="46"/>
      <c r="G13" s="46"/>
    </row>
    <row r="14" spans="1:8" ht="102" customHeight="1" x14ac:dyDescent="0.25">
      <c r="A14" s="63" t="s">
        <v>423</v>
      </c>
      <c r="B14" s="63" t="s">
        <v>424</v>
      </c>
      <c r="C14" s="63" t="s">
        <v>625</v>
      </c>
      <c r="D14" s="46"/>
      <c r="E14" s="46"/>
      <c r="F14" s="46"/>
      <c r="G14" s="46"/>
    </row>
    <row r="15" spans="1:8" ht="102" customHeight="1" x14ac:dyDescent="0.25">
      <c r="A15" s="64" t="s">
        <v>425</v>
      </c>
      <c r="B15" s="63" t="s">
        <v>426</v>
      </c>
      <c r="C15" s="63" t="s">
        <v>625</v>
      </c>
      <c r="D15" s="46"/>
      <c r="E15" s="46"/>
      <c r="F15" s="46"/>
      <c r="G15" s="46"/>
    </row>
    <row r="16" spans="1:8" ht="102" customHeight="1" x14ac:dyDescent="0.25">
      <c r="A16" s="53">
        <v>2</v>
      </c>
      <c r="B16" s="51" t="s">
        <v>451</v>
      </c>
      <c r="C16" s="50" t="s">
        <v>625</v>
      </c>
      <c r="D16" s="46"/>
      <c r="E16" s="53"/>
      <c r="F16" s="53"/>
      <c r="G16" s="53"/>
    </row>
    <row r="34" ht="35.65" customHeight="1" x14ac:dyDescent="0.25"/>
    <row r="42" ht="25.5" customHeight="1" x14ac:dyDescent="0.25"/>
  </sheetData>
  <conditionalFormatting sqref="A3:C15 E3:G15">
    <cfRule type="expression" dxfId="53" priority="65">
      <formula>$A3&gt;0</formula>
    </cfRule>
  </conditionalFormatting>
  <conditionalFormatting sqref="E3:G15">
    <cfRule type="expression" dxfId="52" priority="66">
      <formula>OR($A3="CR",$A3="ST",$A3="R",$A3="C",$A3="T")</formula>
    </cfRule>
  </conditionalFormatting>
  <conditionalFormatting sqref="B16">
    <cfRule type="expression" dxfId="51" priority="61">
      <formula>$A16&gt;0</formula>
    </cfRule>
  </conditionalFormatting>
  <conditionalFormatting sqref="B16 A3:C15">
    <cfRule type="expression" dxfId="50" priority="63">
      <formula>OR($A3="R",$A3="T",$A3="C")</formula>
    </cfRule>
    <cfRule type="expression" dxfId="49" priority="64">
      <formula>OR($A3="CR",$A3="ST" )</formula>
    </cfRule>
  </conditionalFormatting>
  <conditionalFormatting sqref="A1:C1">
    <cfRule type="expression" dxfId="48" priority="38">
      <formula>$A1&gt;0</formula>
    </cfRule>
  </conditionalFormatting>
  <conditionalFormatting sqref="E1:G1">
    <cfRule type="expression" dxfId="47" priority="34">
      <formula>$A1&gt;0</formula>
    </cfRule>
  </conditionalFormatting>
  <conditionalFormatting sqref="A1:B1">
    <cfRule type="expression" dxfId="46" priority="36">
      <formula>OR($A1="R",$A1="T",$A1="C")</formula>
    </cfRule>
    <cfRule type="expression" dxfId="45" priority="37">
      <formula>OR($A1="CR",$A1="ST" )</formula>
    </cfRule>
  </conditionalFormatting>
  <conditionalFormatting sqref="C1 E1:G1">
    <cfRule type="expression" dxfId="44" priority="35">
      <formula>OR($A1="CR",$A1="ST",$A1="R",$A1="C",$A1="T")</formula>
    </cfRule>
  </conditionalFormatting>
  <conditionalFormatting sqref="D1">
    <cfRule type="cellIs" dxfId="43" priority="39" operator="equal">
      <formula>#REF!</formula>
    </cfRule>
    <cfRule type="cellIs" dxfId="42" priority="40" operator="equal">
      <formula>#REF!</formula>
    </cfRule>
    <cfRule type="cellIs" dxfId="41" priority="41" operator="equal">
      <formula>#REF!</formula>
    </cfRule>
  </conditionalFormatting>
  <conditionalFormatting sqref="D1">
    <cfRule type="cellIs" dxfId="40" priority="42" operator="equal">
      <formula>#REF!</formula>
    </cfRule>
    <cfRule type="cellIs" dxfId="39" priority="43" operator="equal">
      <formula>#REF!</formula>
    </cfRule>
    <cfRule type="cellIs" dxfId="38" priority="44" operator="equal">
      <formula>#REF!</formula>
    </cfRule>
    <cfRule type="cellIs" dxfId="37" priority="45" operator="equal">
      <formula>#REF!</formula>
    </cfRule>
    <cfRule type="cellIs" dxfId="36" priority="46" operator="equal">
      <formula>#REF!</formula>
    </cfRule>
    <cfRule type="cellIs" dxfId="35" priority="47" operator="equal">
      <formula>#REF!</formula>
    </cfRule>
  </conditionalFormatting>
  <conditionalFormatting sqref="E1">
    <cfRule type="cellIs" dxfId="34" priority="48" operator="equal">
      <formula>#REF!</formula>
    </cfRule>
  </conditionalFormatting>
  <conditionalFormatting sqref="D1">
    <cfRule type="cellIs" dxfId="33" priority="49" operator="equal">
      <formula>#REF!</formula>
    </cfRule>
    <cfRule type="cellIs" dxfId="32" priority="50" operator="equal">
      <formula>#REF!</formula>
    </cfRule>
    <cfRule type="cellIs" dxfId="31" priority="51" operator="equal">
      <formula>#REF!</formula>
    </cfRule>
  </conditionalFormatting>
  <conditionalFormatting sqref="D1">
    <cfRule type="cellIs" dxfId="30" priority="52" operator="equal">
      <formula>#REF!</formula>
    </cfRule>
    <cfRule type="cellIs" dxfId="29" priority="53" operator="equal">
      <formula>#REF!</formula>
    </cfRule>
    <cfRule type="cellIs" dxfId="28" priority="54" operator="equal">
      <formula>#REF!</formula>
    </cfRule>
  </conditionalFormatting>
  <conditionalFormatting sqref="D1">
    <cfRule type="cellIs" dxfId="27" priority="55" operator="equal">
      <formula>#REF!</formula>
    </cfRule>
    <cfRule type="cellIs" dxfId="26" priority="56" operator="equal">
      <formula>#REF!</formula>
    </cfRule>
    <cfRule type="cellIs" dxfId="25" priority="57" operator="equal">
      <formula>#REF!</formula>
    </cfRule>
    <cfRule type="cellIs" dxfId="24" priority="58" operator="equal">
      <formula>#REF!</formula>
    </cfRule>
  </conditionalFormatting>
  <conditionalFormatting sqref="D1">
    <cfRule type="cellIs" dxfId="23" priority="352" operator="equal">
      <formula>#REF!</formula>
    </cfRule>
    <cfRule type="cellIs" dxfId="22" priority="353" operator="equal">
      <formula>#REF!</formula>
    </cfRule>
    <cfRule type="cellIs" dxfId="21" priority="354" operator="equal">
      <formula>#REF!</formula>
    </cfRule>
  </conditionalFormatting>
  <conditionalFormatting sqref="D1 D17:D1048576">
    <cfRule type="cellIs" dxfId="20" priority="453" operator="equal">
      <formula>#REF!</formula>
    </cfRule>
    <cfRule type="cellIs" dxfId="19" priority="454" operator="equal">
      <formula>$H$2</formula>
    </cfRule>
    <cfRule type="cellIs" dxfId="18" priority="455" operator="equal">
      <formula>#REF!</formula>
    </cfRule>
    <cfRule type="cellIs" dxfId="17" priority="456" operator="equal">
      <formula>$H$2</formula>
    </cfRule>
    <cfRule type="cellIs" dxfId="16" priority="457" operator="equal">
      <formula>$H$1</formula>
    </cfRule>
  </conditionalFormatting>
  <conditionalFormatting sqref="B2:C2">
    <cfRule type="expression" dxfId="15" priority="24">
      <formula>OR($A2="R",$A2="T",$A2="C")</formula>
    </cfRule>
    <cfRule type="expression" dxfId="14" priority="25">
      <formula>OR($A2="CR",$A2="ST" )</formula>
    </cfRule>
  </conditionalFormatting>
  <conditionalFormatting sqref="E2">
    <cfRule type="expression" dxfId="13" priority="20">
      <formula>$A2&gt;0</formula>
    </cfRule>
  </conditionalFormatting>
  <conditionalFormatting sqref="E2:G2">
    <cfRule type="expression" dxfId="12" priority="21">
      <formula>OR($A2="R",$A2="T",$A2="C")</formula>
    </cfRule>
    <cfRule type="expression" dxfId="11" priority="22">
      <formula>OR($A2="CR",$A2="ST" )</formula>
    </cfRule>
  </conditionalFormatting>
  <conditionalFormatting sqref="A2">
    <cfRule type="expression" dxfId="10" priority="17">
      <formula>$A2&gt;0</formula>
    </cfRule>
  </conditionalFormatting>
  <conditionalFormatting sqref="A2">
    <cfRule type="expression" dxfId="9" priority="18">
      <formula>OR($A2="R",$A2="T",$A2="C")</formula>
    </cfRule>
    <cfRule type="expression" dxfId="8" priority="19">
      <formula>OR($A2="CR",$A2="ST" )</formula>
    </cfRule>
  </conditionalFormatting>
  <conditionalFormatting sqref="D3:D16">
    <cfRule type="expression" dxfId="7" priority="4">
      <formula>$A3&gt;0</formula>
    </cfRule>
  </conditionalFormatting>
  <conditionalFormatting sqref="D3:D16">
    <cfRule type="expression" dxfId="6" priority="5">
      <formula>OR($A3="CR",$A3="ST",$A3="R",$A3="C",$A3="T")</formula>
    </cfRule>
  </conditionalFormatting>
  <conditionalFormatting sqref="D3:D16">
    <cfRule type="cellIs" dxfId="5" priority="6" operator="equal">
      <formula>#REF!</formula>
    </cfRule>
    <cfRule type="cellIs" dxfId="4" priority="7" operator="equal">
      <formula>#REF!</formula>
    </cfRule>
    <cfRule type="cellIs" dxfId="3" priority="8" operator="equal">
      <formula>#REF!</formula>
    </cfRule>
  </conditionalFormatting>
  <conditionalFormatting sqref="D3:D16">
    <cfRule type="cellIs" dxfId="2" priority="1" operator="equal">
      <formula>"Non applicabile"</formula>
    </cfRule>
    <cfRule type="cellIs" dxfId="1" priority="2" operator="equal">
      <formula>"Negativo"</formula>
    </cfRule>
    <cfRule type="cellIs" dxfId="0" priority="3" operator="equal">
      <formula>"Positivo"</formula>
    </cfRule>
  </conditionalFormatting>
  <dataValidations count="2">
    <dataValidation type="list" allowBlank="1" showInputMessage="1" showErrorMessage="1" sqref="D1:D2 D17:D1048576" xr:uid="{A6062CD7-6315-401B-9C63-D1183CDEA374}">
      <formula1>$H$1:$H$2</formula1>
    </dataValidation>
    <dataValidation type="list" allowBlank="1" showInputMessage="1" showErrorMessage="1" sqref="D3:D16" xr:uid="{54FA1B85-3E5A-4FAD-BFEF-539BFC13EF0E}">
      <formula1>"Positivo,Negativo,Non applicabile,"</formula1>
    </dataValidation>
  </dataValidations>
  <pageMargins left="0.70866141732283472" right="0.70866141732283472" top="0.74803149606299213" bottom="0.74803149606299213" header="0.31496062992125984" footer="0.31496062992125984"/>
  <pageSetup paperSize="9" scale="51" fitToHeight="10" orientation="landscape" r:id="rId1"/>
  <headerFooter>
    <oddHeader>&amp;C&amp;G</oddHeader>
    <oddFooter>Pagina &amp;P</oddFooter>
  </headerFooter>
  <rowBreaks count="1" manualBreakCount="1">
    <brk id="11" max="6"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FAC63-8F4E-4502-9373-8D136E3AD6EE}">
  <sheetPr>
    <pageSetUpPr fitToPage="1"/>
  </sheetPr>
  <dimension ref="A2:K74"/>
  <sheetViews>
    <sheetView showGridLines="0" view="pageBreakPreview" zoomScale="47" zoomScaleNormal="30" zoomScaleSheetLayoutView="47" workbookViewId="0">
      <selection activeCell="K3" sqref="K3"/>
    </sheetView>
  </sheetViews>
  <sheetFormatPr defaultColWidth="9.28515625" defaultRowHeight="12.75" x14ac:dyDescent="0.2"/>
  <cols>
    <col min="1" max="1" width="34.5703125" style="6" customWidth="1"/>
    <col min="2" max="2" width="28.28515625" style="3" customWidth="1"/>
    <col min="3" max="3" width="12.28515625" style="3" customWidth="1"/>
    <col min="4" max="4" width="17.7109375" style="3" customWidth="1"/>
    <col min="5" max="5" width="16" style="3" customWidth="1"/>
    <col min="6" max="6" width="15.5703125" style="3" customWidth="1"/>
    <col min="7" max="7" width="12" style="3" customWidth="1"/>
    <col min="8" max="8" width="9.28515625" style="3" customWidth="1"/>
    <col min="9" max="9" width="11.7109375" style="3" customWidth="1"/>
    <col min="10" max="10" width="13" style="3" customWidth="1"/>
    <col min="11" max="11" width="47.28515625" style="3" customWidth="1"/>
    <col min="12" max="16384" width="9.28515625" style="3"/>
  </cols>
  <sheetData>
    <row r="2" spans="1:11" x14ac:dyDescent="0.2">
      <c r="A2" s="246" t="s">
        <v>147</v>
      </c>
      <c r="B2" s="246"/>
      <c r="C2" s="246"/>
      <c r="D2" s="246"/>
      <c r="E2" s="246"/>
      <c r="F2" s="246"/>
      <c r="G2" s="246"/>
      <c r="H2" s="246"/>
      <c r="I2" s="246"/>
      <c r="J2" s="246"/>
    </row>
    <row r="3" spans="1:11" x14ac:dyDescent="0.2">
      <c r="A3" s="246" t="s">
        <v>146</v>
      </c>
      <c r="B3" s="246"/>
      <c r="C3" s="246"/>
      <c r="D3" s="246"/>
      <c r="E3" s="246"/>
      <c r="F3" s="246"/>
      <c r="G3" s="246"/>
      <c r="H3" s="246"/>
      <c r="I3" s="246"/>
      <c r="J3" s="246"/>
    </row>
    <row r="4" spans="1:11" ht="15.75" x14ac:dyDescent="0.25">
      <c r="A4" s="247"/>
      <c r="B4" s="247"/>
      <c r="C4" s="247"/>
      <c r="D4" s="247"/>
      <c r="E4" s="247"/>
      <c r="F4" s="247"/>
      <c r="G4" s="247"/>
      <c r="H4" s="247"/>
      <c r="I4" s="247"/>
      <c r="J4" s="247"/>
    </row>
    <row r="5" spans="1:11" ht="14.25" x14ac:dyDescent="0.2">
      <c r="A5" s="248" t="s">
        <v>145</v>
      </c>
      <c r="B5" s="248"/>
      <c r="C5" s="248"/>
      <c r="D5" s="248"/>
      <c r="E5" s="248"/>
      <c r="F5" s="248"/>
      <c r="G5" s="248"/>
      <c r="H5" s="248"/>
      <c r="I5" s="248"/>
      <c r="J5" s="248"/>
    </row>
    <row r="6" spans="1:11" ht="15.75" x14ac:dyDescent="0.25">
      <c r="A6" s="247"/>
      <c r="B6" s="247"/>
      <c r="C6" s="247"/>
      <c r="D6" s="247"/>
      <c r="E6" s="247"/>
      <c r="F6" s="247"/>
      <c r="G6" s="247"/>
      <c r="H6" s="247"/>
      <c r="I6" s="247"/>
      <c r="J6" s="247"/>
    </row>
    <row r="7" spans="1:11" s="4" customFormat="1" ht="53.65" customHeight="1" x14ac:dyDescent="0.25">
      <c r="B7" s="249" t="s">
        <v>742</v>
      </c>
      <c r="C7" s="249"/>
      <c r="D7" s="249"/>
      <c r="E7" s="249"/>
      <c r="F7" s="249"/>
      <c r="G7" s="249"/>
      <c r="H7" s="249"/>
    </row>
    <row r="8" spans="1:11" ht="15.75" x14ac:dyDescent="0.25">
      <c r="A8" s="247"/>
      <c r="B8" s="247"/>
      <c r="C8" s="247"/>
      <c r="D8" s="247"/>
      <c r="E8" s="247"/>
      <c r="F8" s="247"/>
      <c r="G8" s="247"/>
      <c r="H8" s="247"/>
      <c r="I8" s="247"/>
      <c r="J8" s="247"/>
    </row>
    <row r="9" spans="1:11" x14ac:dyDescent="0.2">
      <c r="A9" s="246" t="s">
        <v>144</v>
      </c>
      <c r="B9" s="246"/>
      <c r="C9" s="246"/>
      <c r="D9" s="246"/>
      <c r="E9" s="246"/>
      <c r="F9" s="246"/>
      <c r="G9" s="246"/>
      <c r="H9" s="246"/>
      <c r="I9" s="246"/>
      <c r="J9" s="246"/>
    </row>
    <row r="10" spans="1:11" ht="19.5" thickBot="1" x14ac:dyDescent="0.35">
      <c r="A10" s="250"/>
      <c r="B10" s="250"/>
      <c r="C10" s="250"/>
      <c r="D10" s="250"/>
      <c r="E10" s="250"/>
      <c r="F10" s="250"/>
      <c r="G10" s="250"/>
      <c r="H10" s="250"/>
      <c r="I10" s="250"/>
      <c r="J10" s="250"/>
    </row>
    <row r="11" spans="1:11" s="6" customFormat="1" ht="16.5" thickBot="1" x14ac:dyDescent="0.3">
      <c r="A11" s="251" t="s">
        <v>143</v>
      </c>
      <c r="B11" s="252"/>
      <c r="C11" s="252"/>
      <c r="D11" s="252"/>
      <c r="E11" s="252"/>
      <c r="F11" s="252"/>
      <c r="G11" s="252"/>
      <c r="H11" s="252"/>
      <c r="I11" s="252"/>
      <c r="J11" s="253"/>
      <c r="K11" s="5"/>
    </row>
    <row r="12" spans="1:11" s="6" customFormat="1" ht="16.5" thickBot="1" x14ac:dyDescent="0.3">
      <c r="A12" s="254" t="s">
        <v>142</v>
      </c>
      <c r="B12" s="255"/>
      <c r="C12" s="255"/>
      <c r="D12" s="255"/>
      <c r="E12" s="255"/>
      <c r="F12" s="255"/>
      <c r="G12" s="255"/>
      <c r="H12" s="255"/>
      <c r="I12" s="255"/>
      <c r="J12" s="256"/>
      <c r="K12" s="5"/>
    </row>
    <row r="13" spans="1:11" ht="26.25" customHeight="1" x14ac:dyDescent="0.2">
      <c r="A13" s="7" t="s">
        <v>141</v>
      </c>
      <c r="B13" s="257"/>
      <c r="C13" s="257"/>
      <c r="D13" s="257"/>
      <c r="E13" s="257"/>
      <c r="F13" s="257"/>
      <c r="G13" s="257"/>
      <c r="H13" s="257"/>
      <c r="I13" s="257"/>
      <c r="J13" s="258"/>
    </row>
    <row r="14" spans="1:11" x14ac:dyDescent="0.2">
      <c r="A14" s="7" t="s">
        <v>140</v>
      </c>
      <c r="B14" s="257"/>
      <c r="C14" s="257"/>
      <c r="D14" s="257"/>
      <c r="E14" s="257"/>
      <c r="F14" s="257"/>
      <c r="G14" s="257"/>
      <c r="H14" s="257"/>
      <c r="I14" s="257"/>
      <c r="J14" s="258"/>
    </row>
    <row r="15" spans="1:11" x14ac:dyDescent="0.2">
      <c r="A15" s="7" t="s">
        <v>139</v>
      </c>
      <c r="B15" s="257"/>
      <c r="C15" s="257"/>
      <c r="D15" s="257"/>
      <c r="E15" s="257"/>
      <c r="F15" s="257"/>
      <c r="G15" s="257"/>
      <c r="H15" s="257"/>
      <c r="I15" s="257"/>
      <c r="J15" s="258"/>
    </row>
    <row r="16" spans="1:11" ht="14.25" customHeight="1" x14ac:dyDescent="0.2">
      <c r="A16" s="7" t="s">
        <v>138</v>
      </c>
      <c r="B16" s="259"/>
      <c r="C16" s="259"/>
      <c r="D16" s="259"/>
      <c r="E16" s="259"/>
      <c r="F16" s="259"/>
      <c r="G16" s="259"/>
      <c r="H16" s="259"/>
      <c r="I16" s="259"/>
      <c r="J16" s="260"/>
    </row>
    <row r="17" spans="1:10" x14ac:dyDescent="0.2">
      <c r="A17" s="7" t="s">
        <v>137</v>
      </c>
      <c r="B17" s="259"/>
      <c r="C17" s="259"/>
      <c r="D17" s="259"/>
      <c r="E17" s="259"/>
      <c r="F17" s="259"/>
      <c r="G17" s="259"/>
      <c r="H17" s="259"/>
      <c r="I17" s="259"/>
      <c r="J17" s="260"/>
    </row>
    <row r="18" spans="1:10" x14ac:dyDescent="0.2">
      <c r="A18" s="7" t="s">
        <v>136</v>
      </c>
      <c r="B18" s="259"/>
      <c r="C18" s="259"/>
      <c r="D18" s="259"/>
      <c r="E18" s="259"/>
      <c r="F18" s="259"/>
      <c r="G18" s="259"/>
      <c r="H18" s="259"/>
      <c r="I18" s="259"/>
      <c r="J18" s="260"/>
    </row>
    <row r="19" spans="1:10" x14ac:dyDescent="0.2">
      <c r="A19" s="7" t="s">
        <v>135</v>
      </c>
      <c r="B19" s="261"/>
      <c r="C19" s="262"/>
      <c r="D19" s="262"/>
      <c r="E19" s="262"/>
      <c r="F19" s="262"/>
      <c r="G19" s="262"/>
      <c r="H19" s="262"/>
      <c r="I19" s="262"/>
      <c r="J19" s="263"/>
    </row>
    <row r="20" spans="1:10" ht="31.9" customHeight="1" x14ac:dyDescent="0.2">
      <c r="A20" s="158" t="s">
        <v>910</v>
      </c>
      <c r="B20" s="155"/>
      <c r="C20" s="156"/>
      <c r="D20" s="156"/>
      <c r="E20" s="156"/>
      <c r="F20" s="156"/>
      <c r="G20" s="156"/>
      <c r="H20" s="156"/>
      <c r="I20" s="156"/>
      <c r="J20" s="157"/>
    </row>
    <row r="21" spans="1:10" ht="31.5" customHeight="1" x14ac:dyDescent="0.2">
      <c r="A21" s="7" t="s">
        <v>134</v>
      </c>
      <c r="B21" s="259"/>
      <c r="C21" s="259"/>
      <c r="D21" s="259"/>
      <c r="E21" s="259"/>
      <c r="F21" s="259"/>
      <c r="G21" s="259"/>
      <c r="H21" s="259"/>
      <c r="I21" s="259"/>
      <c r="J21" s="260"/>
    </row>
    <row r="22" spans="1:10" ht="23.25" customHeight="1" thickBot="1" x14ac:dyDescent="0.25">
      <c r="A22" s="7" t="s">
        <v>133</v>
      </c>
      <c r="B22" s="8" t="s">
        <v>132</v>
      </c>
      <c r="C22" s="264"/>
      <c r="D22" s="265"/>
      <c r="E22" s="265"/>
      <c r="F22" s="266"/>
      <c r="G22" s="8" t="s">
        <v>131</v>
      </c>
      <c r="H22" s="257"/>
      <c r="I22" s="257"/>
      <c r="J22" s="258"/>
    </row>
    <row r="23" spans="1:10" s="6" customFormat="1" ht="17.649999999999999" customHeight="1" thickBot="1" x14ac:dyDescent="0.3">
      <c r="A23" s="254" t="s">
        <v>130</v>
      </c>
      <c r="B23" s="255"/>
      <c r="C23" s="255"/>
      <c r="D23" s="255"/>
      <c r="E23" s="255"/>
      <c r="F23" s="255"/>
      <c r="G23" s="255"/>
      <c r="H23" s="255"/>
      <c r="I23" s="255"/>
      <c r="J23" s="255"/>
    </row>
    <row r="24" spans="1:10" x14ac:dyDescent="0.2">
      <c r="A24" s="7" t="s">
        <v>129</v>
      </c>
      <c r="B24" s="259"/>
      <c r="C24" s="259"/>
      <c r="D24" s="259"/>
      <c r="E24" s="259"/>
      <c r="F24" s="259"/>
      <c r="G24" s="259"/>
      <c r="H24" s="259"/>
      <c r="I24" s="259"/>
      <c r="J24" s="260"/>
    </row>
    <row r="25" spans="1:10" x14ac:dyDescent="0.2">
      <c r="A25" s="7" t="s">
        <v>128</v>
      </c>
      <c r="B25" s="259"/>
      <c r="C25" s="259"/>
      <c r="D25" s="259"/>
      <c r="E25" s="259"/>
      <c r="F25" s="259"/>
      <c r="G25" s="259"/>
      <c r="H25" s="259"/>
      <c r="I25" s="259"/>
      <c r="J25" s="260"/>
    </row>
    <row r="26" spans="1:10" x14ac:dyDescent="0.2">
      <c r="A26" s="7" t="s">
        <v>127</v>
      </c>
      <c r="B26" s="257"/>
      <c r="C26" s="257"/>
      <c r="D26" s="257"/>
      <c r="E26" s="257"/>
      <c r="F26" s="257"/>
      <c r="G26" s="257"/>
      <c r="H26" s="257"/>
      <c r="I26" s="257"/>
      <c r="J26" s="258"/>
    </row>
    <row r="27" spans="1:10" x14ac:dyDescent="0.2">
      <c r="A27" s="7" t="s">
        <v>126</v>
      </c>
      <c r="B27" s="257"/>
      <c r="C27" s="257"/>
      <c r="D27" s="257"/>
      <c r="E27" s="257"/>
      <c r="F27" s="257"/>
      <c r="G27" s="257"/>
      <c r="H27" s="257"/>
      <c r="I27" s="257"/>
      <c r="J27" s="258"/>
    </row>
    <row r="28" spans="1:10" x14ac:dyDescent="0.2">
      <c r="A28" s="7" t="s">
        <v>125</v>
      </c>
      <c r="B28" s="257"/>
      <c r="C28" s="257"/>
      <c r="D28" s="257"/>
      <c r="E28" s="257"/>
      <c r="F28" s="257"/>
      <c r="G28" s="257"/>
      <c r="H28" s="257"/>
      <c r="I28" s="257"/>
      <c r="J28" s="258"/>
    </row>
    <row r="29" spans="1:10" x14ac:dyDescent="0.2">
      <c r="A29" s="7" t="s">
        <v>124</v>
      </c>
      <c r="B29" s="257"/>
      <c r="C29" s="257"/>
      <c r="D29" s="257"/>
      <c r="E29" s="257"/>
      <c r="F29" s="257"/>
      <c r="G29" s="257"/>
      <c r="H29" s="257"/>
      <c r="I29" s="257"/>
      <c r="J29" s="258"/>
    </row>
    <row r="30" spans="1:10" ht="30" customHeight="1" thickBot="1" x14ac:dyDescent="0.25">
      <c r="A30" s="7" t="s">
        <v>123</v>
      </c>
      <c r="B30" s="259"/>
      <c r="C30" s="259"/>
      <c r="D30" s="259"/>
      <c r="E30" s="259"/>
      <c r="F30" s="259"/>
      <c r="G30" s="259"/>
      <c r="H30" s="259"/>
      <c r="I30" s="259"/>
      <c r="J30" s="260"/>
    </row>
    <row r="31" spans="1:10" s="6" customFormat="1" ht="17.649999999999999" customHeight="1" thickBot="1" x14ac:dyDescent="0.3">
      <c r="A31" s="254" t="s">
        <v>122</v>
      </c>
      <c r="B31" s="255"/>
      <c r="C31" s="255"/>
      <c r="D31" s="255"/>
      <c r="E31" s="255"/>
      <c r="F31" s="255"/>
      <c r="G31" s="255"/>
      <c r="H31" s="255"/>
      <c r="I31" s="255"/>
      <c r="J31" s="255"/>
    </row>
    <row r="32" spans="1:10" ht="26.25" customHeight="1" x14ac:dyDescent="0.2">
      <c r="A32" s="7" t="s">
        <v>108</v>
      </c>
      <c r="B32" s="274"/>
      <c r="C32" s="275"/>
      <c r="D32" s="275"/>
      <c r="E32" s="275"/>
      <c r="F32" s="275"/>
      <c r="G32" s="275"/>
      <c r="H32" s="275"/>
      <c r="I32" s="275"/>
      <c r="J32" s="276"/>
    </row>
    <row r="33" spans="1:10" ht="13.35" customHeight="1" x14ac:dyDescent="0.2">
      <c r="A33" s="7" t="s">
        <v>121</v>
      </c>
      <c r="B33" s="261"/>
      <c r="C33" s="262"/>
      <c r="D33" s="262"/>
      <c r="E33" s="277"/>
      <c r="F33" s="9" t="s">
        <v>120</v>
      </c>
      <c r="G33" s="10" t="e">
        <f>B33/B32</f>
        <v>#DIV/0!</v>
      </c>
      <c r="H33" s="278" t="s">
        <v>119</v>
      </c>
      <c r="I33" s="279"/>
      <c r="J33" s="280"/>
    </row>
    <row r="34" spans="1:10" ht="25.5" x14ac:dyDescent="0.2">
      <c r="A34" s="7" t="s">
        <v>118</v>
      </c>
      <c r="B34" s="281"/>
      <c r="C34" s="281"/>
      <c r="D34" s="281"/>
      <c r="E34" s="281"/>
      <c r="F34" s="281"/>
      <c r="G34" s="281"/>
      <c r="H34" s="281"/>
      <c r="I34" s="281"/>
      <c r="J34" s="282"/>
    </row>
    <row r="35" spans="1:10" ht="25.5" x14ac:dyDescent="0.2">
      <c r="A35" s="7" t="s">
        <v>114</v>
      </c>
      <c r="B35" s="281"/>
      <c r="C35" s="281"/>
      <c r="D35" s="281"/>
      <c r="E35" s="281"/>
      <c r="F35" s="281"/>
      <c r="G35" s="281"/>
      <c r="H35" s="281"/>
      <c r="I35" s="281"/>
      <c r="J35" s="282"/>
    </row>
    <row r="36" spans="1:10" x14ac:dyDescent="0.2">
      <c r="A36" s="7" t="s">
        <v>117</v>
      </c>
      <c r="B36" s="283">
        <f>B35</f>
        <v>0</v>
      </c>
      <c r="C36" s="283"/>
      <c r="D36" s="283"/>
      <c r="E36" s="283"/>
      <c r="F36" s="283"/>
      <c r="G36" s="283"/>
      <c r="H36" s="283"/>
      <c r="I36" s="283"/>
      <c r="J36" s="284"/>
    </row>
    <row r="37" spans="1:10" x14ac:dyDescent="0.2">
      <c r="A37" s="285" t="s">
        <v>116</v>
      </c>
      <c r="B37" s="286"/>
      <c r="C37" s="286"/>
      <c r="D37" s="286"/>
      <c r="E37" s="286"/>
      <c r="F37" s="286"/>
      <c r="G37" s="286"/>
      <c r="H37" s="286"/>
      <c r="I37" s="286"/>
      <c r="J37" s="11"/>
    </row>
    <row r="38" spans="1:10" x14ac:dyDescent="0.2">
      <c r="A38" s="287" t="s">
        <v>115</v>
      </c>
      <c r="B38" s="288"/>
      <c r="C38" s="288"/>
      <c r="D38" s="288"/>
      <c r="E38" s="288"/>
      <c r="F38" s="288"/>
      <c r="G38" s="288"/>
      <c r="H38" s="288"/>
      <c r="I38" s="288"/>
      <c r="J38" s="11"/>
    </row>
    <row r="39" spans="1:10" ht="27.75" customHeight="1" x14ac:dyDescent="0.2">
      <c r="A39" s="12" t="s">
        <v>113</v>
      </c>
      <c r="B39" s="289" t="s">
        <v>112</v>
      </c>
      <c r="C39" s="290"/>
      <c r="D39" s="289" t="s">
        <v>111</v>
      </c>
      <c r="E39" s="290"/>
      <c r="F39" s="289" t="s">
        <v>110</v>
      </c>
      <c r="G39" s="291"/>
      <c r="H39" s="291"/>
      <c r="I39" s="290"/>
      <c r="J39" s="13"/>
    </row>
    <row r="40" spans="1:10" x14ac:dyDescent="0.2">
      <c r="A40" s="267">
        <f>B32</f>
        <v>0</v>
      </c>
      <c r="B40" s="268"/>
      <c r="C40" s="269"/>
      <c r="D40" s="268"/>
      <c r="E40" s="269"/>
      <c r="F40" s="268"/>
      <c r="G40" s="272"/>
      <c r="H40" s="272"/>
      <c r="I40" s="269"/>
      <c r="J40" s="13"/>
    </row>
    <row r="41" spans="1:10" x14ac:dyDescent="0.2">
      <c r="A41" s="267"/>
      <c r="B41" s="270"/>
      <c r="C41" s="271"/>
      <c r="D41" s="270"/>
      <c r="E41" s="271"/>
      <c r="F41" s="270"/>
      <c r="G41" s="273"/>
      <c r="H41" s="273"/>
      <c r="I41" s="271"/>
      <c r="J41" s="13"/>
    </row>
    <row r="42" spans="1:10" x14ac:dyDescent="0.2">
      <c r="A42" s="287" t="s">
        <v>114</v>
      </c>
      <c r="B42" s="288"/>
      <c r="C42" s="288"/>
      <c r="D42" s="288"/>
      <c r="E42" s="288"/>
      <c r="F42" s="288"/>
      <c r="G42" s="288"/>
      <c r="H42" s="288"/>
      <c r="I42" s="288"/>
      <c r="J42" s="11"/>
    </row>
    <row r="43" spans="1:10" ht="27.75" customHeight="1" x14ac:dyDescent="0.2">
      <c r="A43" s="12" t="s">
        <v>113</v>
      </c>
      <c r="B43" s="289" t="s">
        <v>112</v>
      </c>
      <c r="C43" s="290"/>
      <c r="D43" s="289" t="s">
        <v>111</v>
      </c>
      <c r="E43" s="290"/>
      <c r="F43" s="289" t="s">
        <v>110</v>
      </c>
      <c r="G43" s="291"/>
      <c r="H43" s="291"/>
      <c r="I43" s="290"/>
      <c r="J43" s="13"/>
    </row>
    <row r="44" spans="1:10" x14ac:dyDescent="0.2">
      <c r="A44" s="292"/>
      <c r="B44" s="293"/>
      <c r="C44" s="294"/>
      <c r="D44" s="293"/>
      <c r="E44" s="294"/>
      <c r="F44" s="293"/>
      <c r="G44" s="297"/>
      <c r="H44" s="297"/>
      <c r="I44" s="294"/>
      <c r="J44" s="13"/>
    </row>
    <row r="45" spans="1:10" x14ac:dyDescent="0.2">
      <c r="A45" s="292"/>
      <c r="B45" s="295"/>
      <c r="C45" s="296"/>
      <c r="D45" s="295"/>
      <c r="E45" s="296"/>
      <c r="F45" s="295"/>
      <c r="G45" s="298"/>
      <c r="H45" s="298"/>
      <c r="I45" s="296"/>
      <c r="J45" s="13"/>
    </row>
    <row r="46" spans="1:10" x14ac:dyDescent="0.2">
      <c r="A46" s="285" t="s">
        <v>109</v>
      </c>
      <c r="B46" s="286"/>
      <c r="C46" s="286"/>
      <c r="D46" s="286"/>
      <c r="E46" s="286"/>
      <c r="F46" s="286"/>
      <c r="G46" s="286"/>
      <c r="H46" s="286"/>
      <c r="I46" s="286"/>
      <c r="J46" s="11"/>
    </row>
    <row r="47" spans="1:10" ht="27.75" customHeight="1" x14ac:dyDescent="0.2">
      <c r="A47" s="12" t="s">
        <v>108</v>
      </c>
      <c r="B47" s="289" t="s">
        <v>107</v>
      </c>
      <c r="C47" s="290"/>
      <c r="D47" s="289" t="s">
        <v>106</v>
      </c>
      <c r="E47" s="290"/>
      <c r="F47" s="289" t="s">
        <v>105</v>
      </c>
      <c r="G47" s="290"/>
      <c r="H47" s="289" t="s">
        <v>104</v>
      </c>
      <c r="I47" s="290"/>
      <c r="J47" s="13"/>
    </row>
    <row r="48" spans="1:10" ht="12.6" customHeight="1" x14ac:dyDescent="0.2">
      <c r="A48" s="267">
        <f>B32</f>
        <v>0</v>
      </c>
      <c r="B48" s="268"/>
      <c r="C48" s="269"/>
      <c r="D48" s="268"/>
      <c r="E48" s="269"/>
      <c r="F48" s="268"/>
      <c r="G48" s="269"/>
      <c r="H48" s="268"/>
      <c r="I48" s="269"/>
      <c r="J48" s="13"/>
    </row>
    <row r="49" spans="1:10" ht="13.15" customHeight="1" thickBot="1" x14ac:dyDescent="0.25">
      <c r="A49" s="267"/>
      <c r="B49" s="270"/>
      <c r="C49" s="271"/>
      <c r="D49" s="270"/>
      <c r="E49" s="271"/>
      <c r="F49" s="270"/>
      <c r="G49" s="271"/>
      <c r="H49" s="270"/>
      <c r="I49" s="271"/>
      <c r="J49" s="13"/>
    </row>
    <row r="50" spans="1:10" s="6" customFormat="1" ht="17.649999999999999" customHeight="1" thickBot="1" x14ac:dyDescent="0.3">
      <c r="A50" s="254" t="s">
        <v>103</v>
      </c>
      <c r="B50" s="255"/>
      <c r="C50" s="255"/>
      <c r="D50" s="255"/>
      <c r="E50" s="255"/>
      <c r="F50" s="255"/>
      <c r="G50" s="255"/>
      <c r="H50" s="255"/>
      <c r="I50" s="255"/>
      <c r="J50" s="255"/>
    </row>
    <row r="51" spans="1:10" x14ac:dyDescent="0.2">
      <c r="A51" s="299" t="s">
        <v>102</v>
      </c>
      <c r="B51" s="259"/>
      <c r="C51" s="259"/>
      <c r="D51" s="259"/>
      <c r="E51" s="259"/>
      <c r="F51" s="259"/>
      <c r="G51" s="259"/>
      <c r="H51" s="259"/>
      <c r="I51" s="259"/>
      <c r="J51" s="260"/>
    </row>
    <row r="52" spans="1:10" ht="44.65" customHeight="1" x14ac:dyDescent="0.2">
      <c r="A52" s="299"/>
      <c r="B52" s="259"/>
      <c r="C52" s="259"/>
      <c r="D52" s="259"/>
      <c r="E52" s="259"/>
      <c r="F52" s="259"/>
      <c r="G52" s="259"/>
      <c r="H52" s="259"/>
      <c r="I52" s="259"/>
      <c r="J52" s="260"/>
    </row>
    <row r="53" spans="1:10" ht="22.5" customHeight="1" x14ac:dyDescent="0.2">
      <c r="A53" s="300" t="s">
        <v>101</v>
      </c>
      <c r="B53" s="303" t="s">
        <v>100</v>
      </c>
      <c r="C53" s="304"/>
      <c r="D53" s="304"/>
      <c r="E53" s="304"/>
      <c r="F53" s="304"/>
      <c r="G53" s="304"/>
      <c r="H53" s="304"/>
      <c r="I53" s="304"/>
      <c r="J53" s="305"/>
    </row>
    <row r="54" spans="1:10" ht="27.6" customHeight="1" x14ac:dyDescent="0.2">
      <c r="A54" s="301"/>
      <c r="B54" s="261" t="s">
        <v>94</v>
      </c>
      <c r="C54" s="277"/>
      <c r="D54" s="14"/>
      <c r="E54" s="261" t="s">
        <v>96</v>
      </c>
      <c r="F54" s="262"/>
      <c r="G54" s="277"/>
      <c r="H54" s="262"/>
      <c r="I54" s="262"/>
      <c r="J54" s="263"/>
    </row>
    <row r="55" spans="1:10" ht="22.5" customHeight="1" x14ac:dyDescent="0.2">
      <c r="A55" s="301"/>
      <c r="B55" s="303" t="s">
        <v>99</v>
      </c>
      <c r="C55" s="304"/>
      <c r="D55" s="304"/>
      <c r="E55" s="304"/>
      <c r="F55" s="304"/>
      <c r="G55" s="304"/>
      <c r="H55" s="304"/>
      <c r="I55" s="304"/>
      <c r="J55" s="305"/>
    </row>
    <row r="56" spans="1:10" ht="27.6" customHeight="1" x14ac:dyDescent="0.2">
      <c r="A56" s="301"/>
      <c r="B56" s="261" t="s">
        <v>94</v>
      </c>
      <c r="C56" s="277"/>
      <c r="D56" s="14"/>
      <c r="E56" s="261" t="s">
        <v>96</v>
      </c>
      <c r="F56" s="262"/>
      <c r="G56" s="277"/>
      <c r="H56" s="262"/>
      <c r="I56" s="262"/>
      <c r="J56" s="263"/>
    </row>
    <row r="57" spans="1:10" ht="22.5" customHeight="1" x14ac:dyDescent="0.2">
      <c r="A57" s="301"/>
      <c r="B57" s="303" t="s">
        <v>98</v>
      </c>
      <c r="C57" s="304"/>
      <c r="D57" s="304"/>
      <c r="E57" s="304"/>
      <c r="F57" s="304"/>
      <c r="G57" s="304"/>
      <c r="H57" s="304"/>
      <c r="I57" s="304"/>
      <c r="J57" s="305"/>
    </row>
    <row r="58" spans="1:10" ht="27.6" customHeight="1" x14ac:dyDescent="0.2">
      <c r="A58" s="301"/>
      <c r="B58" s="261" t="s">
        <v>94</v>
      </c>
      <c r="C58" s="277"/>
      <c r="D58" s="14"/>
      <c r="E58" s="261" t="s">
        <v>96</v>
      </c>
      <c r="F58" s="262"/>
      <c r="G58" s="277"/>
      <c r="H58" s="262"/>
      <c r="I58" s="262"/>
      <c r="J58" s="263"/>
    </row>
    <row r="59" spans="1:10" ht="22.5" customHeight="1" x14ac:dyDescent="0.2">
      <c r="A59" s="301"/>
      <c r="B59" s="303" t="s">
        <v>97</v>
      </c>
      <c r="C59" s="304"/>
      <c r="D59" s="304"/>
      <c r="E59" s="304"/>
      <c r="F59" s="304"/>
      <c r="G59" s="304"/>
      <c r="H59" s="304"/>
      <c r="I59" s="304"/>
      <c r="J59" s="305"/>
    </row>
    <row r="60" spans="1:10" ht="27.6" customHeight="1" x14ac:dyDescent="0.2">
      <c r="A60" s="302"/>
      <c r="B60" s="261" t="s">
        <v>94</v>
      </c>
      <c r="C60" s="277"/>
      <c r="D60" s="14"/>
      <c r="E60" s="261" t="s">
        <v>96</v>
      </c>
      <c r="F60" s="262"/>
      <c r="G60" s="277"/>
      <c r="H60" s="262"/>
      <c r="I60" s="262"/>
      <c r="J60" s="263"/>
    </row>
    <row r="61" spans="1:10" ht="31.35" customHeight="1" x14ac:dyDescent="0.2">
      <c r="A61" s="7" t="s">
        <v>95</v>
      </c>
      <c r="B61" s="261" t="s">
        <v>94</v>
      </c>
      <c r="C61" s="277"/>
      <c r="D61" s="261" t="s">
        <v>93</v>
      </c>
      <c r="E61" s="262"/>
      <c r="F61" s="262"/>
      <c r="G61" s="277"/>
      <c r="H61" s="262"/>
      <c r="I61" s="262"/>
      <c r="J61" s="263"/>
    </row>
    <row r="62" spans="1:10" x14ac:dyDescent="0.2">
      <c r="A62" s="15"/>
      <c r="B62" s="16"/>
      <c r="C62" s="16"/>
      <c r="D62" s="16"/>
      <c r="E62" s="16"/>
      <c r="F62" s="16"/>
      <c r="G62" s="16"/>
      <c r="H62" s="16"/>
      <c r="I62" s="16"/>
      <c r="J62" s="13"/>
    </row>
    <row r="63" spans="1:10" ht="13.5" thickBot="1" x14ac:dyDescent="0.25">
      <c r="A63" s="17"/>
      <c r="B63" s="16"/>
      <c r="C63" s="16"/>
      <c r="D63" s="16"/>
      <c r="E63" s="16"/>
      <c r="F63" s="16"/>
      <c r="G63" s="16"/>
      <c r="H63" s="16"/>
      <c r="I63" s="16"/>
      <c r="J63" s="13"/>
    </row>
    <row r="64" spans="1:10" ht="26.65" customHeight="1" thickBot="1" x14ac:dyDescent="0.25">
      <c r="A64" s="15"/>
      <c r="B64" s="310" t="s">
        <v>92</v>
      </c>
      <c r="C64" s="311"/>
      <c r="D64" s="16"/>
      <c r="E64" s="310" t="s">
        <v>91</v>
      </c>
      <c r="F64" s="311"/>
      <c r="G64" s="16"/>
      <c r="H64" s="310" t="s">
        <v>90</v>
      </c>
      <c r="I64" s="311"/>
      <c r="J64" s="13"/>
    </row>
    <row r="65" spans="1:10" x14ac:dyDescent="0.2">
      <c r="A65" s="17"/>
      <c r="B65" s="312" t="s">
        <v>89</v>
      </c>
      <c r="C65" s="313"/>
      <c r="D65" s="16"/>
      <c r="E65" s="312" t="s">
        <v>89</v>
      </c>
      <c r="F65" s="313"/>
      <c r="G65" s="16"/>
      <c r="H65" s="312" t="s">
        <v>89</v>
      </c>
      <c r="I65" s="313"/>
      <c r="J65" s="13"/>
    </row>
    <row r="66" spans="1:10" x14ac:dyDescent="0.2">
      <c r="A66" s="17"/>
      <c r="B66" s="306"/>
      <c r="C66" s="307"/>
      <c r="D66" s="16"/>
      <c r="E66" s="306"/>
      <c r="F66" s="307"/>
      <c r="G66" s="16"/>
      <c r="H66" s="306"/>
      <c r="I66" s="307"/>
      <c r="J66" s="13"/>
    </row>
    <row r="67" spans="1:10" ht="25.5" x14ac:dyDescent="0.2">
      <c r="A67" s="17"/>
      <c r="B67" s="18" t="s">
        <v>88</v>
      </c>
      <c r="C67" s="19"/>
      <c r="D67" s="16"/>
      <c r="E67" s="18" t="s">
        <v>88</v>
      </c>
      <c r="F67" s="19"/>
      <c r="G67" s="16"/>
      <c r="H67" s="18" t="s">
        <v>88</v>
      </c>
      <c r="I67" s="19"/>
      <c r="J67" s="13"/>
    </row>
    <row r="68" spans="1:10" x14ac:dyDescent="0.2">
      <c r="A68" s="17"/>
      <c r="B68" s="18"/>
      <c r="C68" s="19"/>
      <c r="D68" s="16"/>
      <c r="E68" s="18"/>
      <c r="F68" s="19"/>
      <c r="G68" s="16"/>
      <c r="H68" s="18"/>
      <c r="I68" s="19"/>
      <c r="J68" s="13"/>
    </row>
    <row r="69" spans="1:10" x14ac:dyDescent="0.2">
      <c r="A69" s="17"/>
      <c r="B69" s="18" t="s">
        <v>87</v>
      </c>
      <c r="C69" s="19"/>
      <c r="D69" s="16"/>
      <c r="E69" s="18" t="s">
        <v>87</v>
      </c>
      <c r="F69" s="19"/>
      <c r="G69" s="16"/>
      <c r="H69" s="18" t="s">
        <v>87</v>
      </c>
      <c r="I69" s="19"/>
      <c r="J69" s="13"/>
    </row>
    <row r="70" spans="1:10" x14ac:dyDescent="0.2">
      <c r="A70" s="17"/>
      <c r="B70" s="18"/>
      <c r="C70" s="19"/>
      <c r="D70" s="16"/>
      <c r="E70" s="18"/>
      <c r="F70" s="19"/>
      <c r="G70" s="16"/>
      <c r="H70" s="18"/>
      <c r="I70" s="19"/>
      <c r="J70" s="13"/>
    </row>
    <row r="71" spans="1:10" x14ac:dyDescent="0.2">
      <c r="A71" s="17"/>
      <c r="B71" s="306"/>
      <c r="C71" s="307"/>
      <c r="D71" s="16"/>
      <c r="E71" s="306"/>
      <c r="F71" s="307"/>
      <c r="G71" s="16"/>
      <c r="H71" s="306"/>
      <c r="I71" s="307"/>
      <c r="J71" s="13"/>
    </row>
    <row r="72" spans="1:10" ht="13.5" thickBot="1" x14ac:dyDescent="0.25">
      <c r="A72" s="17"/>
      <c r="B72" s="308"/>
      <c r="C72" s="309"/>
      <c r="D72" s="16"/>
      <c r="E72" s="308"/>
      <c r="F72" s="309"/>
      <c r="G72" s="16"/>
      <c r="H72" s="308"/>
      <c r="I72" s="309"/>
      <c r="J72" s="13"/>
    </row>
    <row r="73" spans="1:10" ht="13.5" thickBot="1" x14ac:dyDescent="0.25">
      <c r="A73" s="20"/>
      <c r="B73" s="21"/>
      <c r="C73" s="21"/>
      <c r="D73" s="21"/>
      <c r="E73" s="21"/>
      <c r="F73" s="21"/>
      <c r="G73" s="21"/>
      <c r="H73" s="21"/>
      <c r="I73" s="21"/>
      <c r="J73" s="22"/>
    </row>
    <row r="74" spans="1:10" x14ac:dyDescent="0.2">
      <c r="A74" s="23"/>
    </row>
  </sheetData>
  <mergeCells count="95">
    <mergeCell ref="B71:C72"/>
    <mergeCell ref="E71:F72"/>
    <mergeCell ref="H71:I72"/>
    <mergeCell ref="B64:C64"/>
    <mergeCell ref="E64:F64"/>
    <mergeCell ref="H64:I64"/>
    <mergeCell ref="B65:C66"/>
    <mergeCell ref="E65:F66"/>
    <mergeCell ref="H65:I66"/>
    <mergeCell ref="B57:J57"/>
    <mergeCell ref="B58:C58"/>
    <mergeCell ref="E58:G58"/>
    <mergeCell ref="H58:J58"/>
    <mergeCell ref="B61:C61"/>
    <mergeCell ref="D61:G61"/>
    <mergeCell ref="H61:J61"/>
    <mergeCell ref="A48:A49"/>
    <mergeCell ref="B48:C49"/>
    <mergeCell ref="D48:E49"/>
    <mergeCell ref="F48:G49"/>
    <mergeCell ref="H48:I49"/>
    <mergeCell ref="A50:J50"/>
    <mergeCell ref="A51:A52"/>
    <mergeCell ref="B51:J52"/>
    <mergeCell ref="A53:A60"/>
    <mergeCell ref="B53:J53"/>
    <mergeCell ref="B54:C54"/>
    <mergeCell ref="E54:G54"/>
    <mergeCell ref="H54:J54"/>
    <mergeCell ref="B55:J55"/>
    <mergeCell ref="B56:C56"/>
    <mergeCell ref="B59:J59"/>
    <mergeCell ref="B60:C60"/>
    <mergeCell ref="E60:G60"/>
    <mergeCell ref="H60:J60"/>
    <mergeCell ref="E56:G56"/>
    <mergeCell ref="H56:J56"/>
    <mergeCell ref="A46:I46"/>
    <mergeCell ref="B47:C47"/>
    <mergeCell ref="D47:E47"/>
    <mergeCell ref="F47:G47"/>
    <mergeCell ref="H47:I47"/>
    <mergeCell ref="A42:I42"/>
    <mergeCell ref="B43:C43"/>
    <mergeCell ref="D43:E43"/>
    <mergeCell ref="F43:I43"/>
    <mergeCell ref="A44:A45"/>
    <mergeCell ref="B44:C45"/>
    <mergeCell ref="D44:E45"/>
    <mergeCell ref="F44:I45"/>
    <mergeCell ref="A31:J31"/>
    <mergeCell ref="A40:A41"/>
    <mergeCell ref="B40:C41"/>
    <mergeCell ref="D40:E41"/>
    <mergeCell ref="F40:I41"/>
    <mergeCell ref="B32:J32"/>
    <mergeCell ref="B33:E33"/>
    <mergeCell ref="H33:J33"/>
    <mergeCell ref="B34:J34"/>
    <mergeCell ref="B35:J35"/>
    <mergeCell ref="B36:J36"/>
    <mergeCell ref="A37:I37"/>
    <mergeCell ref="A38:I38"/>
    <mergeCell ref="B39:C39"/>
    <mergeCell ref="D39:E39"/>
    <mergeCell ref="F39:I39"/>
    <mergeCell ref="B29:J29"/>
    <mergeCell ref="B30:J30"/>
    <mergeCell ref="B19:J19"/>
    <mergeCell ref="B21:J21"/>
    <mergeCell ref="C22:F22"/>
    <mergeCell ref="H22:J22"/>
    <mergeCell ref="A23:J23"/>
    <mergeCell ref="B24:J24"/>
    <mergeCell ref="B25:J25"/>
    <mergeCell ref="A12:J12"/>
    <mergeCell ref="B13:J13"/>
    <mergeCell ref="B26:J26"/>
    <mergeCell ref="B27:J27"/>
    <mergeCell ref="B28:J28"/>
    <mergeCell ref="B14:J14"/>
    <mergeCell ref="B15:J15"/>
    <mergeCell ref="B16:J16"/>
    <mergeCell ref="B17:J17"/>
    <mergeCell ref="B18:J18"/>
    <mergeCell ref="B7:H7"/>
    <mergeCell ref="A8:J8"/>
    <mergeCell ref="A9:J9"/>
    <mergeCell ref="A10:J10"/>
    <mergeCell ref="A11:J11"/>
    <mergeCell ref="A2:J2"/>
    <mergeCell ref="A3:J3"/>
    <mergeCell ref="A4:J4"/>
    <mergeCell ref="A5:J5"/>
    <mergeCell ref="A6:J6"/>
  </mergeCells>
  <printOptions horizontalCentered="1"/>
  <pageMargins left="0.74803149606299213" right="0.74803149606299213" top="0.98425196850393704" bottom="0.78740157480314965" header="0.51181102362204722" footer="0.51181102362204722"/>
  <pageSetup paperSize="9" scale="50" fitToHeight="0" orientation="portrait" r:id="rId1"/>
  <headerFooter scaleWithDoc="0" alignWithMargins="0">
    <oddHeader>&amp;C&amp;G</oddHeader>
    <oddFooter>&amp;R&amp;P</oddFoot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3CBF0-6063-49C5-B082-0AA5101E2559}">
  <dimension ref="A1:U31"/>
  <sheetViews>
    <sheetView view="pageBreakPreview" topLeftCell="A5" zoomScale="90" zoomScaleNormal="50" zoomScaleSheetLayoutView="90" workbookViewId="0">
      <selection activeCell="S7" sqref="S7"/>
    </sheetView>
  </sheetViews>
  <sheetFormatPr defaultRowHeight="15" x14ac:dyDescent="0.25"/>
  <cols>
    <col min="2" max="2" width="21.140625" customWidth="1"/>
    <col min="21" max="21" width="22" customWidth="1"/>
  </cols>
  <sheetData>
    <row r="1" spans="1:21" x14ac:dyDescent="0.25">
      <c r="A1" s="401" t="s">
        <v>909</v>
      </c>
      <c r="B1" s="402"/>
      <c r="C1" s="402"/>
      <c r="D1" s="402"/>
      <c r="E1" s="402"/>
      <c r="F1" s="402"/>
      <c r="G1" s="402"/>
      <c r="H1" s="402"/>
      <c r="I1" s="402"/>
      <c r="J1" s="402"/>
      <c r="K1" s="402"/>
      <c r="L1" s="402"/>
      <c r="M1" s="402"/>
      <c r="N1" s="402"/>
      <c r="O1" s="402"/>
      <c r="P1" s="402"/>
      <c r="Q1" s="402"/>
      <c r="R1" s="402"/>
      <c r="S1" s="402"/>
      <c r="T1" s="402"/>
      <c r="U1" s="403"/>
    </row>
    <row r="2" spans="1:21" x14ac:dyDescent="0.25">
      <c r="A2" s="404" t="s">
        <v>822</v>
      </c>
      <c r="B2" s="405"/>
      <c r="C2" s="405"/>
      <c r="D2" s="405"/>
      <c r="E2" s="405"/>
      <c r="F2" s="405"/>
      <c r="G2" s="405"/>
      <c r="H2" s="405"/>
      <c r="I2" s="405"/>
      <c r="J2" s="405"/>
      <c r="K2" s="405"/>
      <c r="L2" s="405"/>
      <c r="M2" s="405"/>
      <c r="N2" s="405"/>
      <c r="O2" s="405"/>
      <c r="P2" s="405"/>
      <c r="Q2" s="405"/>
      <c r="R2" s="405"/>
      <c r="S2" s="405"/>
      <c r="T2" s="405"/>
      <c r="U2" s="406"/>
    </row>
    <row r="3" spans="1:21" ht="15.75" thickBot="1" x14ac:dyDescent="0.3">
      <c r="A3" s="407" t="s">
        <v>805</v>
      </c>
      <c r="B3" s="408"/>
      <c r="C3" s="408"/>
      <c r="D3" s="408"/>
      <c r="E3" s="408"/>
      <c r="F3" s="408"/>
      <c r="G3" s="408"/>
      <c r="H3" s="408"/>
      <c r="I3" s="408"/>
      <c r="J3" s="408"/>
      <c r="K3" s="408"/>
      <c r="L3" s="408"/>
      <c r="M3" s="408"/>
      <c r="N3" s="408"/>
      <c r="O3" s="408"/>
      <c r="P3" s="408"/>
      <c r="Q3" s="408"/>
      <c r="R3" s="408"/>
      <c r="S3" s="408"/>
      <c r="T3" s="409"/>
      <c r="U3" s="410"/>
    </row>
    <row r="4" spans="1:21" x14ac:dyDescent="0.25">
      <c r="A4" s="422" t="s">
        <v>823</v>
      </c>
      <c r="B4" s="424" t="s">
        <v>824</v>
      </c>
      <c r="C4" s="425"/>
      <c r="D4" s="415" t="s">
        <v>903</v>
      </c>
      <c r="E4" s="416"/>
      <c r="F4" s="416"/>
      <c r="G4" s="416"/>
      <c r="H4" s="416"/>
      <c r="I4" s="416"/>
      <c r="J4" s="416"/>
      <c r="K4" s="417"/>
      <c r="L4" s="418" t="s">
        <v>825</v>
      </c>
      <c r="M4" s="416"/>
      <c r="N4" s="416"/>
      <c r="O4" s="417"/>
      <c r="P4" s="418" t="s">
        <v>826</v>
      </c>
      <c r="Q4" s="416"/>
      <c r="R4" s="416"/>
      <c r="S4" s="419"/>
      <c r="T4" s="411" t="s">
        <v>904</v>
      </c>
      <c r="U4" s="412"/>
    </row>
    <row r="5" spans="1:21" ht="135" x14ac:dyDescent="0.25">
      <c r="A5" s="423"/>
      <c r="B5" s="426"/>
      <c r="C5" s="427"/>
      <c r="D5" s="132" t="s">
        <v>807</v>
      </c>
      <c r="E5" s="108" t="s">
        <v>827</v>
      </c>
      <c r="F5" s="109" t="s">
        <v>828</v>
      </c>
      <c r="G5" s="109" t="s">
        <v>829</v>
      </c>
      <c r="H5" s="109" t="s">
        <v>830</v>
      </c>
      <c r="I5" s="109" t="s">
        <v>113</v>
      </c>
      <c r="J5" s="108" t="s">
        <v>831</v>
      </c>
      <c r="K5" s="110" t="s">
        <v>832</v>
      </c>
      <c r="L5" s="107" t="s">
        <v>833</v>
      </c>
      <c r="M5" s="109" t="s">
        <v>834</v>
      </c>
      <c r="N5" s="108" t="s">
        <v>835</v>
      </c>
      <c r="O5" s="131" t="s">
        <v>836</v>
      </c>
      <c r="P5" s="111" t="s">
        <v>837</v>
      </c>
      <c r="Q5" s="108" t="s">
        <v>838</v>
      </c>
      <c r="R5" s="108" t="s">
        <v>839</v>
      </c>
      <c r="S5" s="136" t="s">
        <v>840</v>
      </c>
      <c r="T5" s="111" t="s">
        <v>905</v>
      </c>
      <c r="U5" s="110" t="s">
        <v>906</v>
      </c>
    </row>
    <row r="6" spans="1:21" x14ac:dyDescent="0.25">
      <c r="A6" s="428">
        <v>1</v>
      </c>
      <c r="B6" s="398" t="s">
        <v>901</v>
      </c>
      <c r="C6" s="429"/>
      <c r="D6" s="436" t="s">
        <v>907</v>
      </c>
      <c r="E6" s="398" t="s">
        <v>841</v>
      </c>
      <c r="F6" s="398" t="s">
        <v>842</v>
      </c>
      <c r="G6" s="399" t="s">
        <v>843</v>
      </c>
      <c r="H6" s="399" t="s">
        <v>864</v>
      </c>
      <c r="I6" s="420" t="s">
        <v>1107</v>
      </c>
      <c r="J6" s="420" t="s">
        <v>1107</v>
      </c>
      <c r="K6" s="413" t="s">
        <v>1108</v>
      </c>
      <c r="L6" s="112" t="s">
        <v>844</v>
      </c>
      <c r="M6" s="106" t="s">
        <v>862</v>
      </c>
      <c r="N6" s="106" t="s">
        <v>1109</v>
      </c>
      <c r="O6" s="113" t="s">
        <v>863</v>
      </c>
      <c r="P6" s="112" t="s">
        <v>908</v>
      </c>
      <c r="Q6" s="114" t="s">
        <v>1110</v>
      </c>
      <c r="R6" s="114" t="s">
        <v>1111</v>
      </c>
      <c r="S6" s="137" t="s">
        <v>1108</v>
      </c>
      <c r="T6" s="112"/>
      <c r="U6" s="113"/>
    </row>
    <row r="7" spans="1:21" x14ac:dyDescent="0.25">
      <c r="A7" s="428"/>
      <c r="B7" s="398"/>
      <c r="C7" s="429"/>
      <c r="D7" s="436"/>
      <c r="E7" s="398"/>
      <c r="F7" s="398"/>
      <c r="G7" s="400"/>
      <c r="H7" s="400"/>
      <c r="I7" s="421"/>
      <c r="J7" s="421"/>
      <c r="K7" s="414"/>
      <c r="L7" s="112" t="s">
        <v>844</v>
      </c>
      <c r="M7" s="106" t="s">
        <v>862</v>
      </c>
      <c r="N7" s="106" t="s">
        <v>1109</v>
      </c>
      <c r="O7" s="113" t="s">
        <v>863</v>
      </c>
      <c r="P7" s="112" t="s">
        <v>908</v>
      </c>
      <c r="Q7" s="114" t="s">
        <v>1110</v>
      </c>
      <c r="R7" s="114" t="s">
        <v>1111</v>
      </c>
      <c r="S7" s="137" t="s">
        <v>1108</v>
      </c>
      <c r="T7" s="112"/>
      <c r="U7" s="113"/>
    </row>
    <row r="8" spans="1:21" x14ac:dyDescent="0.25">
      <c r="A8" s="430">
        <v>2</v>
      </c>
      <c r="B8" s="432" t="s">
        <v>902</v>
      </c>
      <c r="C8" s="433"/>
      <c r="D8" s="444"/>
      <c r="E8" s="442"/>
      <c r="F8" s="442"/>
      <c r="G8" s="442"/>
      <c r="H8" s="442"/>
      <c r="I8" s="442"/>
      <c r="J8" s="442"/>
      <c r="K8" s="443"/>
      <c r="L8" s="112"/>
      <c r="M8" s="106"/>
      <c r="N8" s="106"/>
      <c r="O8" s="113"/>
      <c r="P8" s="112"/>
      <c r="Q8" s="106"/>
      <c r="R8" s="106"/>
      <c r="S8" s="125"/>
      <c r="T8" s="112"/>
      <c r="U8" s="113"/>
    </row>
    <row r="9" spans="1:21" x14ac:dyDescent="0.25">
      <c r="A9" s="431"/>
      <c r="B9" s="434"/>
      <c r="C9" s="435"/>
      <c r="D9" s="418"/>
      <c r="E9" s="416"/>
      <c r="F9" s="416"/>
      <c r="G9" s="416"/>
      <c r="H9" s="416"/>
      <c r="I9" s="416"/>
      <c r="J9" s="416"/>
      <c r="K9" s="417"/>
      <c r="L9" s="112"/>
      <c r="M9" s="106"/>
      <c r="N9" s="106"/>
      <c r="O9" s="113"/>
      <c r="P9" s="112"/>
      <c r="Q9" s="106"/>
      <c r="R9" s="106"/>
      <c r="S9" s="125"/>
      <c r="T9" s="112"/>
      <c r="U9" s="113"/>
    </row>
    <row r="10" spans="1:21" x14ac:dyDescent="0.25">
      <c r="A10" s="112"/>
      <c r="B10" s="450"/>
      <c r="C10" s="451"/>
      <c r="D10" s="133"/>
      <c r="E10" s="106"/>
      <c r="F10" s="106"/>
      <c r="G10" s="106"/>
      <c r="H10" s="106"/>
      <c r="I10" s="106"/>
      <c r="J10" s="106"/>
      <c r="K10" s="113"/>
      <c r="L10" s="112"/>
      <c r="M10" s="106"/>
      <c r="N10" s="106"/>
      <c r="O10" s="113"/>
      <c r="P10" s="112"/>
      <c r="Q10" s="106"/>
      <c r="R10" s="106"/>
      <c r="S10" s="125"/>
      <c r="T10" s="112"/>
      <c r="U10" s="113"/>
    </row>
    <row r="11" spans="1:21" x14ac:dyDescent="0.25">
      <c r="A11" s="112"/>
      <c r="B11" s="450"/>
      <c r="C11" s="451"/>
      <c r="D11" s="133"/>
      <c r="E11" s="106"/>
      <c r="F11" s="106"/>
      <c r="G11" s="106"/>
      <c r="H11" s="106"/>
      <c r="I11" s="106"/>
      <c r="J11" s="106"/>
      <c r="K11" s="113"/>
      <c r="L11" s="112"/>
      <c r="M11" s="106"/>
      <c r="N11" s="106"/>
      <c r="O11" s="113"/>
      <c r="P11" s="112"/>
      <c r="Q11" s="106"/>
      <c r="R11" s="106"/>
      <c r="S11" s="125"/>
      <c r="T11" s="112"/>
      <c r="U11" s="113"/>
    </row>
    <row r="12" spans="1:21" x14ac:dyDescent="0.25">
      <c r="A12" s="138"/>
      <c r="B12" s="139"/>
      <c r="C12" s="140"/>
      <c r="D12" s="141"/>
      <c r="E12" s="142"/>
      <c r="F12" s="142"/>
      <c r="G12" s="142"/>
      <c r="H12" s="142"/>
      <c r="I12" s="142"/>
      <c r="J12" s="142"/>
      <c r="K12" s="143"/>
      <c r="L12" s="138"/>
      <c r="M12" s="142"/>
      <c r="N12" s="142"/>
      <c r="O12" s="143"/>
      <c r="P12" s="138"/>
      <c r="Q12" s="142"/>
      <c r="R12" s="142"/>
      <c r="S12" s="144"/>
      <c r="T12" s="112"/>
      <c r="U12" s="113"/>
    </row>
    <row r="13" spans="1:21" x14ac:dyDescent="0.25">
      <c r="A13" s="138"/>
      <c r="B13" s="139"/>
      <c r="C13" s="140"/>
      <c r="D13" s="141"/>
      <c r="E13" s="142"/>
      <c r="F13" s="142"/>
      <c r="G13" s="142"/>
      <c r="H13" s="142"/>
      <c r="I13" s="142"/>
      <c r="J13" s="142"/>
      <c r="K13" s="143"/>
      <c r="L13" s="138"/>
      <c r="M13" s="142"/>
      <c r="N13" s="142"/>
      <c r="O13" s="143"/>
      <c r="P13" s="138"/>
      <c r="Q13" s="142"/>
      <c r="R13" s="142"/>
      <c r="S13" s="144"/>
      <c r="T13" s="112"/>
      <c r="U13" s="113"/>
    </row>
    <row r="14" spans="1:21" x14ac:dyDescent="0.25">
      <c r="A14" s="138"/>
      <c r="B14" s="139"/>
      <c r="C14" s="140"/>
      <c r="D14" s="141"/>
      <c r="E14" s="142"/>
      <c r="F14" s="142"/>
      <c r="G14" s="142"/>
      <c r="H14" s="142"/>
      <c r="I14" s="142"/>
      <c r="J14" s="142"/>
      <c r="K14" s="143"/>
      <c r="L14" s="138"/>
      <c r="M14" s="142"/>
      <c r="N14" s="142"/>
      <c r="O14" s="143"/>
      <c r="P14" s="138"/>
      <c r="Q14" s="142"/>
      <c r="R14" s="142"/>
      <c r="S14" s="144"/>
      <c r="T14" s="112"/>
      <c r="U14" s="113"/>
    </row>
    <row r="15" spans="1:21" x14ac:dyDescent="0.25">
      <c r="A15" s="138"/>
      <c r="B15" s="139"/>
      <c r="C15" s="140"/>
      <c r="D15" s="141"/>
      <c r="E15" s="142"/>
      <c r="F15" s="142"/>
      <c r="G15" s="142"/>
      <c r="H15" s="142"/>
      <c r="I15" s="142"/>
      <c r="J15" s="142"/>
      <c r="K15" s="143"/>
      <c r="L15" s="138"/>
      <c r="M15" s="142"/>
      <c r="N15" s="142"/>
      <c r="O15" s="143"/>
      <c r="P15" s="138"/>
      <c r="Q15" s="142"/>
      <c r="R15" s="142"/>
      <c r="S15" s="144"/>
      <c r="T15" s="112"/>
      <c r="U15" s="113"/>
    </row>
    <row r="16" spans="1:21" x14ac:dyDescent="0.25">
      <c r="A16" s="138"/>
      <c r="B16" s="139"/>
      <c r="C16" s="140"/>
      <c r="D16" s="141"/>
      <c r="E16" s="142"/>
      <c r="F16" s="142"/>
      <c r="G16" s="142"/>
      <c r="H16" s="142"/>
      <c r="I16" s="142"/>
      <c r="J16" s="142"/>
      <c r="K16" s="143"/>
      <c r="L16" s="138"/>
      <c r="M16" s="142"/>
      <c r="N16" s="142"/>
      <c r="O16" s="143"/>
      <c r="P16" s="138"/>
      <c r="Q16" s="142"/>
      <c r="R16" s="142"/>
      <c r="S16" s="144"/>
      <c r="T16" s="112"/>
      <c r="U16" s="113"/>
    </row>
    <row r="17" spans="1:21" ht="15.75" thickBot="1" x14ac:dyDescent="0.3">
      <c r="A17" s="115"/>
      <c r="B17" s="448"/>
      <c r="C17" s="449"/>
      <c r="D17" s="134"/>
      <c r="E17" s="116"/>
      <c r="F17" s="116"/>
      <c r="G17" s="116"/>
      <c r="H17" s="116"/>
      <c r="I17" s="116"/>
      <c r="J17" s="116"/>
      <c r="K17" s="117"/>
      <c r="L17" s="115"/>
      <c r="M17" s="116"/>
      <c r="N17" s="116"/>
      <c r="O17" s="117"/>
      <c r="P17" s="115"/>
      <c r="Q17" s="116"/>
      <c r="R17" s="116"/>
      <c r="S17" s="127"/>
      <c r="T17" s="115"/>
      <c r="U17" s="117"/>
    </row>
    <row r="19" spans="1:21" ht="15.75" thickBot="1" x14ac:dyDescent="0.3"/>
    <row r="20" spans="1:21" x14ac:dyDescent="0.25">
      <c r="A20" s="445" t="s">
        <v>845</v>
      </c>
      <c r="B20" s="446"/>
      <c r="C20" s="446"/>
      <c r="D20" s="446"/>
      <c r="E20" s="446"/>
      <c r="F20" s="446"/>
      <c r="G20" s="447"/>
      <c r="H20" s="145"/>
    </row>
    <row r="21" spans="1:21" ht="15.75" thickBot="1" x14ac:dyDescent="0.3">
      <c r="A21" s="437" t="s">
        <v>846</v>
      </c>
      <c r="B21" s="438"/>
      <c r="C21" s="438"/>
      <c r="D21" s="438"/>
      <c r="E21" s="438"/>
      <c r="F21" s="438"/>
      <c r="G21" s="439"/>
      <c r="H21" s="146"/>
    </row>
    <row r="22" spans="1:21" ht="45" x14ac:dyDescent="0.25">
      <c r="A22" s="118" t="s">
        <v>823</v>
      </c>
      <c r="B22" s="119" t="s">
        <v>847</v>
      </c>
      <c r="C22" s="119" t="s">
        <v>848</v>
      </c>
      <c r="D22" s="119" t="s">
        <v>855</v>
      </c>
      <c r="E22" s="119" t="s">
        <v>849</v>
      </c>
      <c r="F22" s="123" t="s">
        <v>850</v>
      </c>
      <c r="G22" s="120" t="s">
        <v>851</v>
      </c>
    </row>
    <row r="23" spans="1:21" ht="55.9" customHeight="1" x14ac:dyDescent="0.25">
      <c r="A23" s="135">
        <v>1</v>
      </c>
      <c r="B23" s="124" t="s">
        <v>856</v>
      </c>
      <c r="C23" s="106" t="s">
        <v>857</v>
      </c>
      <c r="D23" s="106" t="s">
        <v>858</v>
      </c>
      <c r="E23" s="106" t="s">
        <v>859</v>
      </c>
      <c r="F23" s="125" t="s">
        <v>860</v>
      </c>
      <c r="G23" s="126" t="s">
        <v>859</v>
      </c>
    </row>
    <row r="24" spans="1:21" x14ac:dyDescent="0.25">
      <c r="A24" s="112"/>
      <c r="B24" s="106"/>
      <c r="C24" s="106"/>
      <c r="D24" s="106"/>
      <c r="E24" s="106"/>
      <c r="F24" s="125"/>
      <c r="G24" s="113"/>
    </row>
    <row r="25" spans="1:21" x14ac:dyDescent="0.25">
      <c r="A25" s="112"/>
      <c r="B25" s="106"/>
      <c r="C25" s="106"/>
      <c r="D25" s="106"/>
      <c r="E25" s="106"/>
      <c r="F25" s="125"/>
      <c r="G25" s="113"/>
    </row>
    <row r="26" spans="1:21" x14ac:dyDescent="0.25">
      <c r="A26" s="112"/>
      <c r="B26" s="106"/>
      <c r="C26" s="106"/>
      <c r="D26" s="106"/>
      <c r="E26" s="106"/>
      <c r="F26" s="125"/>
      <c r="G26" s="113"/>
    </row>
    <row r="27" spans="1:21" x14ac:dyDescent="0.25">
      <c r="A27" s="112"/>
      <c r="B27" s="106"/>
      <c r="C27" s="106"/>
      <c r="D27" s="106"/>
      <c r="E27" s="106"/>
      <c r="F27" s="125"/>
      <c r="G27" s="113"/>
    </row>
    <row r="28" spans="1:21" x14ac:dyDescent="0.25">
      <c r="A28" s="112"/>
      <c r="B28" s="106"/>
      <c r="C28" s="106"/>
      <c r="D28" s="106"/>
      <c r="E28" s="106"/>
      <c r="F28" s="125"/>
      <c r="G28" s="113"/>
    </row>
    <row r="29" spans="1:21" x14ac:dyDescent="0.25">
      <c r="A29" s="112"/>
      <c r="B29" s="106"/>
      <c r="C29" s="106"/>
      <c r="D29" s="106"/>
      <c r="E29" s="106"/>
      <c r="F29" s="125"/>
      <c r="G29" s="113"/>
    </row>
    <row r="30" spans="1:21" ht="15.75" thickBot="1" x14ac:dyDescent="0.3">
      <c r="A30" s="115"/>
      <c r="B30" s="116"/>
      <c r="C30" s="116"/>
      <c r="D30" s="116"/>
      <c r="E30" s="116"/>
      <c r="F30" s="127"/>
      <c r="G30" s="117"/>
    </row>
    <row r="31" spans="1:21" ht="15.75" thickBot="1" x14ac:dyDescent="0.3">
      <c r="A31" s="440" t="s">
        <v>861</v>
      </c>
      <c r="B31" s="441"/>
      <c r="C31" s="121"/>
      <c r="D31" s="121"/>
      <c r="E31" s="121"/>
      <c r="F31" s="128"/>
      <c r="G31" s="122"/>
    </row>
  </sheetData>
  <mergeCells count="35">
    <mergeCell ref="A21:G21"/>
    <mergeCell ref="A31:B31"/>
    <mergeCell ref="I8:I9"/>
    <mergeCell ref="J8:J9"/>
    <mergeCell ref="K8:K9"/>
    <mergeCell ref="D8:D9"/>
    <mergeCell ref="E8:E9"/>
    <mergeCell ref="F8:F9"/>
    <mergeCell ref="G8:G9"/>
    <mergeCell ref="A20:G20"/>
    <mergeCell ref="B17:C17"/>
    <mergeCell ref="H8:H9"/>
    <mergeCell ref="B10:C10"/>
    <mergeCell ref="B11:C11"/>
    <mergeCell ref="A6:A7"/>
    <mergeCell ref="B6:C7"/>
    <mergeCell ref="A8:A9"/>
    <mergeCell ref="B8:C9"/>
    <mergeCell ref="D6:D7"/>
    <mergeCell ref="E6:E7"/>
    <mergeCell ref="F6:F7"/>
    <mergeCell ref="G6:G7"/>
    <mergeCell ref="A1:U1"/>
    <mergeCell ref="A2:U2"/>
    <mergeCell ref="A3:U3"/>
    <mergeCell ref="T4:U4"/>
    <mergeCell ref="K6:K7"/>
    <mergeCell ref="D4:K4"/>
    <mergeCell ref="L4:O4"/>
    <mergeCell ref="P4:S4"/>
    <mergeCell ref="H6:H7"/>
    <mergeCell ref="I6:I7"/>
    <mergeCell ref="J6:J7"/>
    <mergeCell ref="A4:A5"/>
    <mergeCell ref="B4:C5"/>
  </mergeCells>
  <pageMargins left="0.70866141732283472" right="0.70866141732283472" top="0.74803149606299213" bottom="0.74803149606299213" header="0.31496062992125984" footer="0.31496062992125984"/>
  <pageSetup paperSize="9" scale="39" orientation="portrait" r:id="rId1"/>
  <headerFooter>
    <oddHeader>&amp;C&amp;G</oddHeader>
    <oddFooter>Pagina &amp;P</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E09213-B2D1-46B1-A4AD-E57F4DA721DF}">
  <sheetPr>
    <pageSetUpPr fitToPage="1"/>
  </sheetPr>
  <dimension ref="A2:N70"/>
  <sheetViews>
    <sheetView showGridLines="0" view="pageBreakPreview" topLeftCell="A42" zoomScale="115" zoomScaleNormal="40" zoomScaleSheetLayoutView="115" zoomScalePageLayoutView="48" workbookViewId="0">
      <selection activeCell="K3" sqref="K3"/>
    </sheetView>
  </sheetViews>
  <sheetFormatPr defaultColWidth="9.28515625" defaultRowHeight="12.75" x14ac:dyDescent="0.2"/>
  <cols>
    <col min="1" max="1" width="28" style="6" customWidth="1"/>
    <col min="2" max="2" width="15.5703125" style="3" customWidth="1"/>
    <col min="3" max="3" width="12.28515625" style="3" customWidth="1"/>
    <col min="4" max="4" width="15.5703125" style="3" customWidth="1"/>
    <col min="5" max="5" width="12" style="3" customWidth="1"/>
    <col min="6" max="6" width="15.5703125" style="3" customWidth="1"/>
    <col min="7" max="7" width="12" style="3" customWidth="1"/>
    <col min="8" max="8" width="12.28515625" style="3" customWidth="1"/>
    <col min="9" max="9" width="15.5703125" style="3" customWidth="1"/>
    <col min="10" max="10" width="13" style="3" customWidth="1"/>
    <col min="11" max="11" width="11.5703125" style="3" customWidth="1"/>
    <col min="12" max="16384" width="9.28515625" style="3"/>
  </cols>
  <sheetData>
    <row r="2" spans="1:10" x14ac:dyDescent="0.2">
      <c r="A2" s="246" t="s">
        <v>147</v>
      </c>
      <c r="B2" s="246"/>
      <c r="C2" s="246"/>
      <c r="D2" s="246"/>
      <c r="E2" s="246"/>
      <c r="F2" s="246"/>
      <c r="G2" s="246"/>
      <c r="H2" s="246"/>
      <c r="I2" s="246"/>
      <c r="J2" s="246"/>
    </row>
    <row r="3" spans="1:10" x14ac:dyDescent="0.2">
      <c r="A3" s="246" t="s">
        <v>146</v>
      </c>
      <c r="B3" s="246"/>
      <c r="C3" s="246"/>
      <c r="D3" s="246"/>
      <c r="E3" s="246"/>
      <c r="F3" s="246"/>
      <c r="G3" s="246"/>
      <c r="H3" s="246"/>
      <c r="I3" s="246"/>
      <c r="J3" s="246"/>
    </row>
    <row r="4" spans="1:10" ht="15.75" x14ac:dyDescent="0.25">
      <c r="A4" s="247"/>
      <c r="B4" s="247"/>
      <c r="C4" s="247"/>
      <c r="D4" s="247"/>
      <c r="E4" s="247"/>
      <c r="F4" s="247"/>
      <c r="G4" s="247"/>
      <c r="H4" s="247"/>
      <c r="I4" s="247"/>
      <c r="J4" s="247"/>
    </row>
    <row r="5" spans="1:10" ht="14.25" x14ac:dyDescent="0.2">
      <c r="A5" s="248" t="s">
        <v>145</v>
      </c>
      <c r="B5" s="248"/>
      <c r="C5" s="248"/>
      <c r="D5" s="248"/>
      <c r="E5" s="248"/>
      <c r="F5" s="248"/>
      <c r="G5" s="248"/>
      <c r="H5" s="248"/>
      <c r="I5" s="248"/>
      <c r="J5" s="248"/>
    </row>
    <row r="6" spans="1:10" ht="15.75" x14ac:dyDescent="0.25">
      <c r="A6" s="247"/>
      <c r="B6" s="247"/>
      <c r="C6" s="247"/>
      <c r="D6" s="247"/>
      <c r="E6" s="247"/>
      <c r="F6" s="247"/>
      <c r="G6" s="247"/>
      <c r="H6" s="247"/>
      <c r="I6" s="247"/>
      <c r="J6" s="247"/>
    </row>
    <row r="7" spans="1:10" s="24" customFormat="1" ht="51.75" customHeight="1" x14ac:dyDescent="0.25">
      <c r="B7" s="482" t="s">
        <v>774</v>
      </c>
      <c r="C7" s="482"/>
      <c r="D7" s="482"/>
      <c r="E7" s="482"/>
      <c r="F7" s="482"/>
      <c r="G7" s="482"/>
      <c r="H7" s="482"/>
      <c r="I7" s="482"/>
    </row>
    <row r="8" spans="1:10" ht="15.75" x14ac:dyDescent="0.25">
      <c r="A8" s="247"/>
      <c r="B8" s="247"/>
      <c r="C8" s="247"/>
      <c r="D8" s="247"/>
      <c r="E8" s="247"/>
      <c r="F8" s="247"/>
      <c r="G8" s="247"/>
      <c r="H8" s="247"/>
      <c r="I8" s="247"/>
      <c r="J8" s="247"/>
    </row>
    <row r="9" spans="1:10" x14ac:dyDescent="0.2">
      <c r="A9" s="246" t="s">
        <v>144</v>
      </c>
      <c r="B9" s="246"/>
      <c r="C9" s="246"/>
      <c r="D9" s="246"/>
      <c r="E9" s="246"/>
      <c r="F9" s="246"/>
      <c r="G9" s="246"/>
      <c r="H9" s="246"/>
      <c r="I9" s="246"/>
      <c r="J9" s="246"/>
    </row>
    <row r="10" spans="1:10" ht="19.5" thickBot="1" x14ac:dyDescent="0.35">
      <c r="A10" s="250"/>
      <c r="B10" s="250"/>
      <c r="C10" s="250"/>
      <c r="D10" s="250"/>
      <c r="E10" s="250"/>
      <c r="F10" s="250"/>
      <c r="G10" s="250"/>
      <c r="H10" s="250"/>
      <c r="I10" s="250"/>
      <c r="J10" s="250"/>
    </row>
    <row r="11" spans="1:10" s="6" customFormat="1" ht="17.649999999999999" customHeight="1" thickBot="1" x14ac:dyDescent="0.3">
      <c r="A11" s="483" t="s">
        <v>142</v>
      </c>
      <c r="B11" s="484"/>
      <c r="C11" s="484"/>
      <c r="D11" s="484"/>
      <c r="E11" s="484"/>
      <c r="F11" s="484"/>
      <c r="G11" s="484"/>
      <c r="H11" s="484"/>
      <c r="I11" s="484"/>
      <c r="J11" s="485"/>
    </row>
    <row r="12" spans="1:10" ht="26.25" customHeight="1" x14ac:dyDescent="0.2">
      <c r="A12" s="7" t="s">
        <v>141</v>
      </c>
      <c r="B12" s="486"/>
      <c r="C12" s="487"/>
      <c r="D12" s="487"/>
      <c r="E12" s="487"/>
      <c r="F12" s="487"/>
      <c r="G12" s="487"/>
      <c r="H12" s="487"/>
      <c r="I12" s="487"/>
      <c r="J12" s="488"/>
    </row>
    <row r="13" spans="1:10" x14ac:dyDescent="0.2">
      <c r="A13" s="7" t="s">
        <v>140</v>
      </c>
      <c r="B13" s="261"/>
      <c r="C13" s="262"/>
      <c r="D13" s="262"/>
      <c r="E13" s="262"/>
      <c r="F13" s="262"/>
      <c r="G13" s="262"/>
      <c r="H13" s="262"/>
      <c r="I13" s="262"/>
      <c r="J13" s="263"/>
    </row>
    <row r="14" spans="1:10" x14ac:dyDescent="0.2">
      <c r="A14" s="7" t="s">
        <v>139</v>
      </c>
      <c r="B14" s="261"/>
      <c r="C14" s="262"/>
      <c r="D14" s="262"/>
      <c r="E14" s="262"/>
      <c r="F14" s="262"/>
      <c r="G14" s="262"/>
      <c r="H14" s="262"/>
      <c r="I14" s="262"/>
      <c r="J14" s="263"/>
    </row>
    <row r="15" spans="1:10" ht="14.25" customHeight="1" x14ac:dyDescent="0.2">
      <c r="A15" s="7" t="s">
        <v>138</v>
      </c>
      <c r="B15" s="261"/>
      <c r="C15" s="262"/>
      <c r="D15" s="262"/>
      <c r="E15" s="262"/>
      <c r="F15" s="262"/>
      <c r="G15" s="262"/>
      <c r="H15" s="262"/>
      <c r="I15" s="262"/>
      <c r="J15" s="263"/>
    </row>
    <row r="16" spans="1:10" x14ac:dyDescent="0.2">
      <c r="A16" s="7" t="s">
        <v>137</v>
      </c>
      <c r="B16" s="261"/>
      <c r="C16" s="262"/>
      <c r="D16" s="262"/>
      <c r="E16" s="262"/>
      <c r="F16" s="262"/>
      <c r="G16" s="262"/>
      <c r="H16" s="262"/>
      <c r="I16" s="262"/>
      <c r="J16" s="263"/>
    </row>
    <row r="17" spans="1:10" x14ac:dyDescent="0.2">
      <c r="A17" s="7" t="s">
        <v>136</v>
      </c>
      <c r="B17" s="261"/>
      <c r="C17" s="262"/>
      <c r="D17" s="262"/>
      <c r="E17" s="262"/>
      <c r="F17" s="262"/>
      <c r="G17" s="262"/>
      <c r="H17" s="262"/>
      <c r="I17" s="262"/>
      <c r="J17" s="263"/>
    </row>
    <row r="18" spans="1:10" x14ac:dyDescent="0.2">
      <c r="A18" s="7" t="s">
        <v>135</v>
      </c>
      <c r="B18" s="261"/>
      <c r="C18" s="262"/>
      <c r="D18" s="262"/>
      <c r="E18" s="262"/>
      <c r="F18" s="262"/>
      <c r="G18" s="262"/>
      <c r="H18" s="262"/>
      <c r="I18" s="262"/>
      <c r="J18" s="263"/>
    </row>
    <row r="19" spans="1:10" ht="31.5" customHeight="1" x14ac:dyDescent="0.2">
      <c r="A19" s="7" t="s">
        <v>134</v>
      </c>
      <c r="B19" s="261"/>
      <c r="C19" s="262"/>
      <c r="D19" s="262"/>
      <c r="E19" s="262"/>
      <c r="F19" s="262"/>
      <c r="G19" s="262"/>
      <c r="H19" s="262"/>
      <c r="I19" s="262"/>
      <c r="J19" s="263"/>
    </row>
    <row r="20" spans="1:10" ht="23.25" customHeight="1" x14ac:dyDescent="0.2">
      <c r="A20" s="7" t="s">
        <v>133</v>
      </c>
      <c r="B20" s="8" t="s">
        <v>132</v>
      </c>
      <c r="C20" s="261"/>
      <c r="D20" s="262"/>
      <c r="E20" s="262"/>
      <c r="F20" s="277"/>
      <c r="G20" s="8" t="s">
        <v>131</v>
      </c>
      <c r="H20" s="257"/>
      <c r="I20" s="257"/>
      <c r="J20" s="258"/>
    </row>
    <row r="21" spans="1:10" x14ac:dyDescent="0.2">
      <c r="A21" s="7" t="s">
        <v>117</v>
      </c>
      <c r="B21" s="283"/>
      <c r="C21" s="283"/>
      <c r="D21" s="283"/>
      <c r="E21" s="283"/>
      <c r="F21" s="283"/>
      <c r="G21" s="283"/>
      <c r="H21" s="283"/>
      <c r="I21" s="283"/>
      <c r="J21" s="284"/>
    </row>
    <row r="22" spans="1:10" ht="13.5" thickBot="1" x14ac:dyDescent="0.25">
      <c r="A22" s="15"/>
      <c r="B22" s="16"/>
      <c r="C22" s="16"/>
      <c r="D22" s="16"/>
      <c r="E22" s="16"/>
      <c r="F22" s="16"/>
      <c r="G22" s="16"/>
      <c r="H22" s="16"/>
      <c r="I22" s="16"/>
      <c r="J22" s="13"/>
    </row>
    <row r="23" spans="1:10" s="6" customFormat="1" ht="17.649999999999999" customHeight="1" thickBot="1" x14ac:dyDescent="0.3">
      <c r="A23" s="476" t="s">
        <v>490</v>
      </c>
      <c r="B23" s="477"/>
      <c r="C23" s="477"/>
      <c r="D23" s="477"/>
      <c r="E23" s="477"/>
      <c r="F23" s="477"/>
      <c r="G23" s="477"/>
      <c r="H23" s="477"/>
      <c r="I23" s="477"/>
      <c r="J23" s="478"/>
    </row>
    <row r="24" spans="1:10" x14ac:dyDescent="0.2">
      <c r="A24" s="15"/>
      <c r="B24" s="16"/>
      <c r="C24" s="16"/>
      <c r="D24" s="16"/>
      <c r="E24" s="16"/>
      <c r="F24" s="16"/>
      <c r="G24" s="16"/>
      <c r="H24" s="16"/>
      <c r="I24" s="16"/>
      <c r="J24" s="13"/>
    </row>
    <row r="25" spans="1:10" s="24" customFormat="1" ht="16.350000000000001" customHeight="1" thickBot="1" x14ac:dyDescent="0.3">
      <c r="A25" s="15"/>
      <c r="B25" s="479" t="s">
        <v>489</v>
      </c>
      <c r="C25" s="480"/>
      <c r="D25" s="480"/>
      <c r="E25" s="480"/>
      <c r="F25" s="480"/>
      <c r="G25" s="480"/>
      <c r="H25" s="480"/>
      <c r="I25" s="481"/>
      <c r="J25" s="25"/>
    </row>
    <row r="26" spans="1:10" s="29" customFormat="1" ht="26.1" customHeight="1" x14ac:dyDescent="0.25">
      <c r="A26" s="26"/>
      <c r="B26" s="27">
        <v>1</v>
      </c>
      <c r="C26" s="472"/>
      <c r="D26" s="473"/>
      <c r="E26" s="474"/>
      <c r="F26" s="27">
        <f>B49+1</f>
        <v>25</v>
      </c>
      <c r="G26" s="472"/>
      <c r="H26" s="473"/>
      <c r="I26" s="475"/>
      <c r="J26" s="28"/>
    </row>
    <row r="27" spans="1:10" s="24" customFormat="1" ht="26.1" customHeight="1" x14ac:dyDescent="0.25">
      <c r="A27" s="30"/>
      <c r="B27" s="31">
        <f t="shared" ref="B27:B49" si="0">B26+1</f>
        <v>2</v>
      </c>
      <c r="C27" s="461"/>
      <c r="D27" s="462"/>
      <c r="E27" s="463"/>
      <c r="F27" s="31">
        <f t="shared" ref="F27:F49" si="1">F26+1</f>
        <v>26</v>
      </c>
      <c r="G27" s="461"/>
      <c r="H27" s="462"/>
      <c r="I27" s="464"/>
      <c r="J27" s="25"/>
    </row>
    <row r="28" spans="1:10" s="29" customFormat="1" ht="26.1" customHeight="1" x14ac:dyDescent="0.25">
      <c r="A28" s="26"/>
      <c r="B28" s="31">
        <f t="shared" si="0"/>
        <v>3</v>
      </c>
      <c r="C28" s="461"/>
      <c r="D28" s="462"/>
      <c r="E28" s="463"/>
      <c r="F28" s="31">
        <f t="shared" si="1"/>
        <v>27</v>
      </c>
      <c r="G28" s="461"/>
      <c r="H28" s="462"/>
      <c r="I28" s="464"/>
      <c r="J28" s="28"/>
    </row>
    <row r="29" spans="1:10" s="29" customFormat="1" ht="26.1" customHeight="1" x14ac:dyDescent="0.25">
      <c r="A29" s="26"/>
      <c r="B29" s="31">
        <f t="shared" si="0"/>
        <v>4</v>
      </c>
      <c r="C29" s="461"/>
      <c r="D29" s="462"/>
      <c r="E29" s="463"/>
      <c r="F29" s="31">
        <f t="shared" si="1"/>
        <v>28</v>
      </c>
      <c r="G29" s="461"/>
      <c r="H29" s="462"/>
      <c r="I29" s="464"/>
      <c r="J29" s="28"/>
    </row>
    <row r="30" spans="1:10" s="29" customFormat="1" ht="26.1" customHeight="1" x14ac:dyDescent="0.25">
      <c r="A30" s="26"/>
      <c r="B30" s="31">
        <f t="shared" si="0"/>
        <v>5</v>
      </c>
      <c r="C30" s="461"/>
      <c r="D30" s="462"/>
      <c r="E30" s="463"/>
      <c r="F30" s="31">
        <f t="shared" si="1"/>
        <v>29</v>
      </c>
      <c r="G30" s="461"/>
      <c r="H30" s="462"/>
      <c r="I30" s="464"/>
      <c r="J30" s="28"/>
    </row>
    <row r="31" spans="1:10" s="29" customFormat="1" ht="26.1" customHeight="1" x14ac:dyDescent="0.25">
      <c r="A31" s="26"/>
      <c r="B31" s="31">
        <f t="shared" si="0"/>
        <v>6</v>
      </c>
      <c r="C31" s="461"/>
      <c r="D31" s="462"/>
      <c r="E31" s="463"/>
      <c r="F31" s="31">
        <f t="shared" si="1"/>
        <v>30</v>
      </c>
      <c r="G31" s="461"/>
      <c r="H31" s="462"/>
      <c r="I31" s="464"/>
      <c r="J31" s="28"/>
    </row>
    <row r="32" spans="1:10" s="29" customFormat="1" ht="26.1" customHeight="1" x14ac:dyDescent="0.25">
      <c r="A32" s="26"/>
      <c r="B32" s="31">
        <f t="shared" si="0"/>
        <v>7</v>
      </c>
      <c r="C32" s="461"/>
      <c r="D32" s="462"/>
      <c r="E32" s="463"/>
      <c r="F32" s="31">
        <f t="shared" si="1"/>
        <v>31</v>
      </c>
      <c r="G32" s="461"/>
      <c r="H32" s="462"/>
      <c r="I32" s="464"/>
      <c r="J32" s="28"/>
    </row>
    <row r="33" spans="1:10" s="29" customFormat="1" ht="26.1" customHeight="1" x14ac:dyDescent="0.25">
      <c r="A33" s="26"/>
      <c r="B33" s="31">
        <f t="shared" si="0"/>
        <v>8</v>
      </c>
      <c r="C33" s="461"/>
      <c r="D33" s="462"/>
      <c r="E33" s="463"/>
      <c r="F33" s="31">
        <f t="shared" si="1"/>
        <v>32</v>
      </c>
      <c r="G33" s="461"/>
      <c r="H33" s="462"/>
      <c r="I33" s="464"/>
      <c r="J33" s="28"/>
    </row>
    <row r="34" spans="1:10" s="29" customFormat="1" ht="26.1" customHeight="1" x14ac:dyDescent="0.25">
      <c r="A34" s="26"/>
      <c r="B34" s="31">
        <f t="shared" si="0"/>
        <v>9</v>
      </c>
      <c r="C34" s="461"/>
      <c r="D34" s="462"/>
      <c r="E34" s="463"/>
      <c r="F34" s="31">
        <f t="shared" si="1"/>
        <v>33</v>
      </c>
      <c r="G34" s="461"/>
      <c r="H34" s="462"/>
      <c r="I34" s="464"/>
      <c r="J34" s="28"/>
    </row>
    <row r="35" spans="1:10" s="29" customFormat="1" ht="26.1" customHeight="1" x14ac:dyDescent="0.25">
      <c r="A35" s="26"/>
      <c r="B35" s="31">
        <f t="shared" si="0"/>
        <v>10</v>
      </c>
      <c r="C35" s="461"/>
      <c r="D35" s="462"/>
      <c r="E35" s="463"/>
      <c r="F35" s="31">
        <f t="shared" si="1"/>
        <v>34</v>
      </c>
      <c r="G35" s="461"/>
      <c r="H35" s="462"/>
      <c r="I35" s="464"/>
      <c r="J35" s="28"/>
    </row>
    <row r="36" spans="1:10" s="29" customFormat="1" ht="26.1" customHeight="1" x14ac:dyDescent="0.25">
      <c r="A36" s="26"/>
      <c r="B36" s="31">
        <f t="shared" si="0"/>
        <v>11</v>
      </c>
      <c r="C36" s="461"/>
      <c r="D36" s="462"/>
      <c r="E36" s="463"/>
      <c r="F36" s="31">
        <f t="shared" si="1"/>
        <v>35</v>
      </c>
      <c r="G36" s="461"/>
      <c r="H36" s="462"/>
      <c r="I36" s="464"/>
      <c r="J36" s="28"/>
    </row>
    <row r="37" spans="1:10" s="29" customFormat="1" ht="26.1" customHeight="1" x14ac:dyDescent="0.25">
      <c r="A37" s="26"/>
      <c r="B37" s="31">
        <f t="shared" si="0"/>
        <v>12</v>
      </c>
      <c r="C37" s="461"/>
      <c r="D37" s="462"/>
      <c r="E37" s="463"/>
      <c r="F37" s="31">
        <f t="shared" si="1"/>
        <v>36</v>
      </c>
      <c r="G37" s="461"/>
      <c r="H37" s="462"/>
      <c r="I37" s="464"/>
      <c r="J37" s="28"/>
    </row>
    <row r="38" spans="1:10" s="29" customFormat="1" ht="26.1" customHeight="1" x14ac:dyDescent="0.25">
      <c r="A38" s="26"/>
      <c r="B38" s="31">
        <f t="shared" si="0"/>
        <v>13</v>
      </c>
      <c r="C38" s="461"/>
      <c r="D38" s="462"/>
      <c r="E38" s="463"/>
      <c r="F38" s="31">
        <f t="shared" si="1"/>
        <v>37</v>
      </c>
      <c r="G38" s="461"/>
      <c r="H38" s="462"/>
      <c r="I38" s="464"/>
      <c r="J38" s="28"/>
    </row>
    <row r="39" spans="1:10" s="29" customFormat="1" ht="26.1" customHeight="1" x14ac:dyDescent="0.25">
      <c r="A39" s="26"/>
      <c r="B39" s="31">
        <f t="shared" si="0"/>
        <v>14</v>
      </c>
      <c r="C39" s="461"/>
      <c r="D39" s="462"/>
      <c r="E39" s="463"/>
      <c r="F39" s="31">
        <f t="shared" si="1"/>
        <v>38</v>
      </c>
      <c r="G39" s="461"/>
      <c r="H39" s="462"/>
      <c r="I39" s="464"/>
      <c r="J39" s="28"/>
    </row>
    <row r="40" spans="1:10" s="29" customFormat="1" ht="26.1" customHeight="1" x14ac:dyDescent="0.25">
      <c r="A40" s="26"/>
      <c r="B40" s="31">
        <f t="shared" si="0"/>
        <v>15</v>
      </c>
      <c r="C40" s="461"/>
      <c r="D40" s="462"/>
      <c r="E40" s="463"/>
      <c r="F40" s="31">
        <f t="shared" si="1"/>
        <v>39</v>
      </c>
      <c r="G40" s="461"/>
      <c r="H40" s="462"/>
      <c r="I40" s="464"/>
      <c r="J40" s="28"/>
    </row>
    <row r="41" spans="1:10" s="29" customFormat="1" ht="26.1" customHeight="1" x14ac:dyDescent="0.25">
      <c r="A41" s="26"/>
      <c r="B41" s="32">
        <f t="shared" si="0"/>
        <v>16</v>
      </c>
      <c r="C41" s="461"/>
      <c r="D41" s="462"/>
      <c r="E41" s="463"/>
      <c r="F41" s="32">
        <f t="shared" si="1"/>
        <v>40</v>
      </c>
      <c r="G41" s="461"/>
      <c r="H41" s="462"/>
      <c r="I41" s="464"/>
      <c r="J41" s="28"/>
    </row>
    <row r="42" spans="1:10" s="24" customFormat="1" ht="26.1" customHeight="1" x14ac:dyDescent="0.25">
      <c r="A42" s="30"/>
      <c r="B42" s="31">
        <f t="shared" si="0"/>
        <v>17</v>
      </c>
      <c r="C42" s="461"/>
      <c r="D42" s="462"/>
      <c r="E42" s="463"/>
      <c r="F42" s="31">
        <f t="shared" si="1"/>
        <v>41</v>
      </c>
      <c r="G42" s="461"/>
      <c r="H42" s="462"/>
      <c r="I42" s="464"/>
      <c r="J42" s="25"/>
    </row>
    <row r="43" spans="1:10" s="29" customFormat="1" ht="26.1" customHeight="1" x14ac:dyDescent="0.25">
      <c r="A43" s="26"/>
      <c r="B43" s="31">
        <f t="shared" si="0"/>
        <v>18</v>
      </c>
      <c r="C43" s="461"/>
      <c r="D43" s="462"/>
      <c r="E43" s="463"/>
      <c r="F43" s="31">
        <f t="shared" si="1"/>
        <v>42</v>
      </c>
      <c r="G43" s="461"/>
      <c r="H43" s="462"/>
      <c r="I43" s="464"/>
      <c r="J43" s="28"/>
    </row>
    <row r="44" spans="1:10" s="29" customFormat="1" ht="26.1" customHeight="1" x14ac:dyDescent="0.25">
      <c r="A44" s="26"/>
      <c r="B44" s="31">
        <f t="shared" si="0"/>
        <v>19</v>
      </c>
      <c r="C44" s="461"/>
      <c r="D44" s="462"/>
      <c r="E44" s="463"/>
      <c r="F44" s="31">
        <f t="shared" si="1"/>
        <v>43</v>
      </c>
      <c r="G44" s="461"/>
      <c r="H44" s="462"/>
      <c r="I44" s="464"/>
      <c r="J44" s="28"/>
    </row>
    <row r="45" spans="1:10" s="29" customFormat="1" ht="26.1" customHeight="1" x14ac:dyDescent="0.25">
      <c r="A45" s="26"/>
      <c r="B45" s="31">
        <f t="shared" si="0"/>
        <v>20</v>
      </c>
      <c r="C45" s="461"/>
      <c r="D45" s="462"/>
      <c r="E45" s="463"/>
      <c r="F45" s="31">
        <f t="shared" si="1"/>
        <v>44</v>
      </c>
      <c r="G45" s="461"/>
      <c r="H45" s="462"/>
      <c r="I45" s="464"/>
      <c r="J45" s="28"/>
    </row>
    <row r="46" spans="1:10" s="29" customFormat="1" ht="26.1" customHeight="1" x14ac:dyDescent="0.25">
      <c r="A46" s="26"/>
      <c r="B46" s="31">
        <f t="shared" si="0"/>
        <v>21</v>
      </c>
      <c r="C46" s="461"/>
      <c r="D46" s="462"/>
      <c r="E46" s="463"/>
      <c r="F46" s="31">
        <f t="shared" si="1"/>
        <v>45</v>
      </c>
      <c r="G46" s="461"/>
      <c r="H46" s="462"/>
      <c r="I46" s="464"/>
      <c r="J46" s="28"/>
    </row>
    <row r="47" spans="1:10" s="29" customFormat="1" ht="26.1" customHeight="1" x14ac:dyDescent="0.25">
      <c r="A47" s="26"/>
      <c r="B47" s="31">
        <f t="shared" si="0"/>
        <v>22</v>
      </c>
      <c r="C47" s="461"/>
      <c r="D47" s="462"/>
      <c r="E47" s="463"/>
      <c r="F47" s="31">
        <f t="shared" si="1"/>
        <v>46</v>
      </c>
      <c r="G47" s="461"/>
      <c r="H47" s="462"/>
      <c r="I47" s="464"/>
      <c r="J47" s="28"/>
    </row>
    <row r="48" spans="1:10" s="29" customFormat="1" ht="26.1" customHeight="1" x14ac:dyDescent="0.25">
      <c r="A48" s="26"/>
      <c r="B48" s="31">
        <f t="shared" si="0"/>
        <v>23</v>
      </c>
      <c r="C48" s="461"/>
      <c r="D48" s="462"/>
      <c r="E48" s="463"/>
      <c r="F48" s="31">
        <f t="shared" si="1"/>
        <v>47</v>
      </c>
      <c r="G48" s="461"/>
      <c r="H48" s="462"/>
      <c r="I48" s="464"/>
      <c r="J48" s="28"/>
    </row>
    <row r="49" spans="1:10" s="29" customFormat="1" ht="26.1" customHeight="1" thickBot="1" x14ac:dyDescent="0.3">
      <c r="A49" s="26"/>
      <c r="B49" s="33">
        <f t="shared" si="0"/>
        <v>24</v>
      </c>
      <c r="C49" s="465"/>
      <c r="D49" s="466"/>
      <c r="E49" s="467"/>
      <c r="F49" s="33">
        <f t="shared" si="1"/>
        <v>48</v>
      </c>
      <c r="G49" s="465"/>
      <c r="H49" s="466"/>
      <c r="I49" s="468"/>
      <c r="J49" s="28"/>
    </row>
    <row r="50" spans="1:10" ht="13.5" thickBot="1" x14ac:dyDescent="0.25">
      <c r="A50" s="15"/>
      <c r="B50" s="16"/>
      <c r="C50" s="16"/>
      <c r="D50" s="16"/>
      <c r="E50" s="16"/>
      <c r="F50" s="16"/>
      <c r="G50" s="16"/>
      <c r="H50" s="16"/>
      <c r="I50" s="16"/>
      <c r="J50" s="13"/>
    </row>
    <row r="51" spans="1:10" ht="13.5" thickBot="1" x14ac:dyDescent="0.25">
      <c r="A51" s="34" t="s">
        <v>488</v>
      </c>
      <c r="B51" s="469">
        <f>B13</f>
        <v>0</v>
      </c>
      <c r="C51" s="470"/>
      <c r="D51" s="470"/>
      <c r="E51" s="470"/>
      <c r="F51" s="470"/>
      <c r="G51" s="470"/>
      <c r="H51" s="470"/>
      <c r="I51" s="470"/>
      <c r="J51" s="471"/>
    </row>
    <row r="52" spans="1:10" ht="24" customHeight="1" thickBot="1" x14ac:dyDescent="0.25">
      <c r="A52" s="458" t="s">
        <v>487</v>
      </c>
      <c r="B52" s="459"/>
      <c r="C52" s="35" t="s">
        <v>2</v>
      </c>
      <c r="D52" s="36"/>
      <c r="E52" s="310" t="s">
        <v>486</v>
      </c>
      <c r="F52" s="460"/>
      <c r="G52" s="36"/>
      <c r="H52" s="310" t="s">
        <v>3</v>
      </c>
      <c r="I52" s="460"/>
      <c r="J52" s="36"/>
    </row>
    <row r="53" spans="1:10" ht="26.25" thickBot="1" x14ac:dyDescent="0.25">
      <c r="A53" s="37" t="s">
        <v>485</v>
      </c>
      <c r="B53" s="452"/>
      <c r="C53" s="453"/>
      <c r="D53" s="453"/>
      <c r="E53" s="453"/>
      <c r="F53" s="453"/>
      <c r="G53" s="453"/>
      <c r="H53" s="453"/>
      <c r="I53" s="453"/>
      <c r="J53" s="454"/>
    </row>
    <row r="54" spans="1:10" x14ac:dyDescent="0.2">
      <c r="A54" s="15"/>
      <c r="B54" s="16"/>
      <c r="C54" s="16"/>
      <c r="D54" s="16"/>
      <c r="E54" s="16"/>
      <c r="F54" s="16"/>
      <c r="G54" s="16"/>
      <c r="H54" s="16"/>
      <c r="I54" s="16"/>
      <c r="J54" s="13"/>
    </row>
    <row r="55" spans="1:10" ht="25.5" x14ac:dyDescent="0.2">
      <c r="A55" s="38" t="s">
        <v>484</v>
      </c>
      <c r="B55" s="39"/>
      <c r="C55" s="455"/>
      <c r="D55" s="456"/>
      <c r="E55" s="456"/>
      <c r="F55" s="456"/>
      <c r="G55" s="456"/>
      <c r="H55" s="456"/>
      <c r="I55" s="456"/>
      <c r="J55" s="457"/>
    </row>
    <row r="56" spans="1:10" ht="13.5" thickBot="1" x14ac:dyDescent="0.25">
      <c r="A56" s="15"/>
      <c r="B56" s="16"/>
      <c r="C56" s="16"/>
      <c r="D56" s="16"/>
      <c r="E56" s="16"/>
      <c r="F56" s="16"/>
      <c r="G56" s="16"/>
      <c r="H56" s="16"/>
      <c r="I56" s="16"/>
      <c r="J56" s="13"/>
    </row>
    <row r="57" spans="1:10" ht="26.65" customHeight="1" thickBot="1" x14ac:dyDescent="0.25">
      <c r="A57" s="15"/>
      <c r="B57" s="310" t="s">
        <v>92</v>
      </c>
      <c r="C57" s="311"/>
      <c r="D57" s="16"/>
      <c r="E57" s="310" t="s">
        <v>91</v>
      </c>
      <c r="F57" s="311"/>
      <c r="G57" s="16"/>
      <c r="H57" s="310" t="s">
        <v>90</v>
      </c>
      <c r="I57" s="311"/>
      <c r="J57" s="13"/>
    </row>
    <row r="58" spans="1:10" x14ac:dyDescent="0.2">
      <c r="A58" s="17"/>
      <c r="B58" s="312" t="s">
        <v>89</v>
      </c>
      <c r="C58" s="313"/>
      <c r="D58" s="16"/>
      <c r="E58" s="312" t="s">
        <v>89</v>
      </c>
      <c r="F58" s="313"/>
      <c r="G58" s="16"/>
      <c r="H58" s="312" t="s">
        <v>89</v>
      </c>
      <c r="I58" s="313"/>
      <c r="J58" s="13"/>
    </row>
    <row r="59" spans="1:10" x14ac:dyDescent="0.2">
      <c r="A59" s="17"/>
      <c r="B59" s="306"/>
      <c r="C59" s="307"/>
      <c r="D59" s="16"/>
      <c r="E59" s="306"/>
      <c r="F59" s="307"/>
      <c r="G59" s="16"/>
      <c r="H59" s="306"/>
      <c r="I59" s="307"/>
      <c r="J59" s="13"/>
    </row>
    <row r="60" spans="1:10" x14ac:dyDescent="0.2">
      <c r="A60" s="17"/>
      <c r="B60" s="18" t="s">
        <v>88</v>
      </c>
      <c r="C60" s="19"/>
      <c r="D60" s="16"/>
      <c r="E60" s="18" t="s">
        <v>88</v>
      </c>
      <c r="F60" s="19"/>
      <c r="G60" s="16"/>
      <c r="H60" s="18" t="s">
        <v>88</v>
      </c>
      <c r="I60" s="19"/>
      <c r="J60" s="13"/>
    </row>
    <row r="61" spans="1:10" x14ac:dyDescent="0.2">
      <c r="A61" s="17"/>
      <c r="B61" s="18"/>
      <c r="C61" s="19"/>
      <c r="D61" s="16"/>
      <c r="E61" s="18"/>
      <c r="F61" s="19"/>
      <c r="G61" s="16"/>
      <c r="H61" s="18"/>
      <c r="I61" s="19"/>
      <c r="J61" s="13"/>
    </row>
    <row r="62" spans="1:10" x14ac:dyDescent="0.2">
      <c r="A62" s="17"/>
      <c r="B62" s="18" t="s">
        <v>87</v>
      </c>
      <c r="C62" s="19"/>
      <c r="D62" s="16"/>
      <c r="E62" s="18" t="s">
        <v>87</v>
      </c>
      <c r="F62" s="19"/>
      <c r="G62" s="16"/>
      <c r="H62" s="18" t="s">
        <v>87</v>
      </c>
      <c r="I62" s="19"/>
      <c r="J62" s="13"/>
    </row>
    <row r="63" spans="1:10" x14ac:dyDescent="0.2">
      <c r="A63" s="17"/>
      <c r="B63" s="18"/>
      <c r="C63" s="19"/>
      <c r="D63" s="16"/>
      <c r="E63" s="18"/>
      <c r="F63" s="19"/>
      <c r="G63" s="16"/>
      <c r="H63" s="18"/>
      <c r="I63" s="19"/>
      <c r="J63" s="13"/>
    </row>
    <row r="64" spans="1:10" x14ac:dyDescent="0.2">
      <c r="A64" s="17"/>
      <c r="B64" s="306"/>
      <c r="C64" s="307"/>
      <c r="D64" s="16"/>
      <c r="E64" s="306"/>
      <c r="F64" s="307"/>
      <c r="G64" s="16"/>
      <c r="H64" s="306"/>
      <c r="I64" s="307"/>
      <c r="J64" s="13"/>
    </row>
    <row r="65" spans="1:14" ht="13.5" thickBot="1" x14ac:dyDescent="0.25">
      <c r="A65" s="17"/>
      <c r="B65" s="308"/>
      <c r="C65" s="309"/>
      <c r="D65" s="16"/>
      <c r="E65" s="308"/>
      <c r="F65" s="309"/>
      <c r="G65" s="16"/>
      <c r="H65" s="308"/>
      <c r="I65" s="309"/>
      <c r="J65" s="13"/>
    </row>
    <row r="66" spans="1:14" x14ac:dyDescent="0.2">
      <c r="A66" s="15"/>
      <c r="B66" s="16"/>
      <c r="C66" s="16"/>
      <c r="D66" s="16"/>
      <c r="E66" s="16"/>
      <c r="F66" s="16"/>
      <c r="G66" s="16"/>
      <c r="H66" s="16"/>
      <c r="I66" s="16"/>
      <c r="J66" s="13"/>
    </row>
    <row r="67" spans="1:14" ht="13.5" thickBot="1" x14ac:dyDescent="0.25">
      <c r="A67" s="40"/>
      <c r="B67" s="41"/>
      <c r="C67" s="41"/>
      <c r="D67" s="41"/>
      <c r="E67" s="41"/>
      <c r="F67" s="41"/>
      <c r="G67" s="41"/>
      <c r="H67" s="41"/>
      <c r="I67" s="41"/>
      <c r="J67" s="42"/>
    </row>
    <row r="68" spans="1:14" ht="40.15" customHeight="1" x14ac:dyDescent="0.2">
      <c r="A68" s="16"/>
      <c r="B68" s="43"/>
      <c r="C68" s="43"/>
      <c r="D68" s="43"/>
      <c r="E68" s="43"/>
      <c r="F68" s="43"/>
      <c r="G68" s="43"/>
      <c r="H68" s="43"/>
      <c r="I68" s="43"/>
      <c r="J68" s="43"/>
      <c r="K68" s="43"/>
      <c r="L68" s="43"/>
      <c r="M68" s="43"/>
      <c r="N68" s="43"/>
    </row>
    <row r="69" spans="1:14" ht="40.15" customHeight="1" x14ac:dyDescent="0.2"/>
    <row r="70" spans="1:14" s="6" customFormat="1" ht="40.15" customHeight="1" x14ac:dyDescent="0.2">
      <c r="B70" s="3"/>
      <c r="C70" s="3"/>
      <c r="D70" s="3"/>
      <c r="E70" s="3"/>
      <c r="F70" s="3"/>
      <c r="G70" s="3"/>
      <c r="H70" s="3"/>
      <c r="I70" s="3"/>
      <c r="J70" s="3"/>
      <c r="K70" s="3"/>
      <c r="L70" s="3"/>
      <c r="M70" s="3"/>
      <c r="N70" s="3"/>
    </row>
  </sheetData>
  <mergeCells count="86">
    <mergeCell ref="B13:J13"/>
    <mergeCell ref="A2:J2"/>
    <mergeCell ref="A3:J3"/>
    <mergeCell ref="A4:J4"/>
    <mergeCell ref="A5:J5"/>
    <mergeCell ref="A6:J6"/>
    <mergeCell ref="B7:I7"/>
    <mergeCell ref="A8:J8"/>
    <mergeCell ref="A9:J9"/>
    <mergeCell ref="A10:J10"/>
    <mergeCell ref="A11:J11"/>
    <mergeCell ref="B12:J12"/>
    <mergeCell ref="C26:E26"/>
    <mergeCell ref="G26:I26"/>
    <mergeCell ref="B14:J14"/>
    <mergeCell ref="B15:J15"/>
    <mergeCell ref="B16:J16"/>
    <mergeCell ref="B17:J17"/>
    <mergeCell ref="B18:J18"/>
    <mergeCell ref="B19:J19"/>
    <mergeCell ref="C20:F20"/>
    <mergeCell ref="H20:J20"/>
    <mergeCell ref="B21:J21"/>
    <mergeCell ref="A23:J23"/>
    <mergeCell ref="B25:I25"/>
    <mergeCell ref="C27:E27"/>
    <mergeCell ref="G27:I27"/>
    <mergeCell ref="C28:E28"/>
    <mergeCell ref="G28:I28"/>
    <mergeCell ref="C29:E29"/>
    <mergeCell ref="G29:I29"/>
    <mergeCell ref="C30:E30"/>
    <mergeCell ref="G30:I30"/>
    <mergeCell ref="C31:E31"/>
    <mergeCell ref="G31:I31"/>
    <mergeCell ref="C32:E32"/>
    <mergeCell ref="G32:I32"/>
    <mergeCell ref="C33:E33"/>
    <mergeCell ref="G33:I33"/>
    <mergeCell ref="C34:E34"/>
    <mergeCell ref="G34:I34"/>
    <mergeCell ref="C35:E35"/>
    <mergeCell ref="G35:I35"/>
    <mergeCell ref="C36:E36"/>
    <mergeCell ref="G36:I36"/>
    <mergeCell ref="C37:E37"/>
    <mergeCell ref="G37:I37"/>
    <mergeCell ref="C38:E38"/>
    <mergeCell ref="G38:I38"/>
    <mergeCell ref="G44:I44"/>
    <mergeCell ref="C39:E39"/>
    <mergeCell ref="G39:I39"/>
    <mergeCell ref="C40:E40"/>
    <mergeCell ref="G40:I40"/>
    <mergeCell ref="C41:E41"/>
    <mergeCell ref="G41:I41"/>
    <mergeCell ref="C42:E42"/>
    <mergeCell ref="G42:I42"/>
    <mergeCell ref="C43:E43"/>
    <mergeCell ref="G43:I43"/>
    <mergeCell ref="C44:E44"/>
    <mergeCell ref="A52:B52"/>
    <mergeCell ref="E52:F52"/>
    <mergeCell ref="H52:I52"/>
    <mergeCell ref="C45:E45"/>
    <mergeCell ref="G45:I45"/>
    <mergeCell ref="C46:E46"/>
    <mergeCell ref="G46:I46"/>
    <mergeCell ref="C47:E47"/>
    <mergeCell ref="G47:I47"/>
    <mergeCell ref="C48:E48"/>
    <mergeCell ref="G48:I48"/>
    <mergeCell ref="C49:E49"/>
    <mergeCell ref="G49:I49"/>
    <mergeCell ref="B51:J51"/>
    <mergeCell ref="B64:C65"/>
    <mergeCell ref="E64:F65"/>
    <mergeCell ref="H64:I65"/>
    <mergeCell ref="B53:J53"/>
    <mergeCell ref="C55:J55"/>
    <mergeCell ref="B57:C57"/>
    <mergeCell ref="E57:F57"/>
    <mergeCell ref="H57:I57"/>
    <mergeCell ref="B58:C59"/>
    <mergeCell ref="E58:F59"/>
    <mergeCell ref="H58:I59"/>
  </mergeCells>
  <printOptions horizontalCentered="1"/>
  <pageMargins left="0.74803149606299213" right="0.74803149606299213" top="0.98425196850393704" bottom="0.78740157480314965" header="0.51181102362204722" footer="0.51181102362204722"/>
  <pageSetup paperSize="9" scale="54" orientation="portrait" r:id="rId1"/>
  <headerFooter scaleWithDoc="0" alignWithMargins="0">
    <oddHeader>&amp;C&amp;G</oddHeader>
    <oddFooter>&amp;R&amp;P</oddFooter>
  </headerFooter>
  <rowBreaks count="1" manualBreakCount="1">
    <brk id="23" max="9"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5"/>
  <sheetViews>
    <sheetView view="pageBreakPreview" zoomScale="40" zoomScaleNormal="25" zoomScaleSheetLayoutView="40" workbookViewId="0">
      <selection activeCell="K3" sqref="K3"/>
    </sheetView>
  </sheetViews>
  <sheetFormatPr defaultColWidth="55.7109375" defaultRowHeight="102" customHeight="1" x14ac:dyDescent="0.25"/>
  <cols>
    <col min="1" max="1" width="13.7109375" style="52" customWidth="1"/>
    <col min="2" max="2" width="58.85546875" style="52" customWidth="1"/>
    <col min="3" max="3" width="52.28515625" style="52" customWidth="1"/>
    <col min="4" max="4" width="15.7109375" style="52" customWidth="1"/>
    <col min="5" max="5" width="27.7109375" style="52" customWidth="1"/>
    <col min="6" max="6" width="32.28515625" style="52" customWidth="1"/>
    <col min="7" max="7" width="45.28515625" style="52" customWidth="1"/>
    <col min="8" max="16384" width="55.7109375" style="52"/>
  </cols>
  <sheetData>
    <row r="1" spans="1:7" ht="31.9" customHeight="1" x14ac:dyDescent="0.25">
      <c r="A1" s="44"/>
      <c r="B1" s="44" t="s">
        <v>0</v>
      </c>
      <c r="C1" s="55" t="s">
        <v>1</v>
      </c>
      <c r="D1" s="55" t="s">
        <v>73</v>
      </c>
      <c r="E1" s="56" t="s">
        <v>72</v>
      </c>
      <c r="F1" s="56" t="s">
        <v>4</v>
      </c>
      <c r="G1" s="55" t="s">
        <v>5</v>
      </c>
    </row>
    <row r="2" spans="1:7" ht="123" customHeight="1" x14ac:dyDescent="0.25">
      <c r="A2" s="58" t="s">
        <v>633</v>
      </c>
      <c r="B2" s="58" t="s">
        <v>6</v>
      </c>
      <c r="C2" s="59"/>
      <c r="D2" s="59"/>
      <c r="E2" s="58" t="s">
        <v>533</v>
      </c>
      <c r="F2" s="59"/>
      <c r="G2" s="59"/>
    </row>
    <row r="3" spans="1:7" ht="102" customHeight="1" x14ac:dyDescent="0.25">
      <c r="A3" s="95">
        <v>1</v>
      </c>
      <c r="B3" s="50" t="s">
        <v>8</v>
      </c>
      <c r="C3" s="50" t="s">
        <v>68</v>
      </c>
      <c r="D3" s="47"/>
      <c r="E3" s="60"/>
      <c r="F3" s="47"/>
      <c r="G3" s="50" t="s">
        <v>741</v>
      </c>
    </row>
    <row r="4" spans="1:7" ht="94.15" customHeight="1" x14ac:dyDescent="0.25">
      <c r="A4" s="50">
        <v>2</v>
      </c>
      <c r="B4" s="50" t="s">
        <v>787</v>
      </c>
      <c r="C4" s="50" t="s">
        <v>11</v>
      </c>
      <c r="D4" s="47"/>
      <c r="E4" s="60"/>
      <c r="F4" s="47"/>
      <c r="G4" s="50" t="s">
        <v>596</v>
      </c>
    </row>
    <row r="5" spans="1:7" ht="102" customHeight="1" x14ac:dyDescent="0.25">
      <c r="A5" s="50">
        <v>3</v>
      </c>
      <c r="B5" s="50" t="s">
        <v>13</v>
      </c>
      <c r="C5" s="50" t="s">
        <v>14</v>
      </c>
      <c r="D5" s="47"/>
      <c r="E5" s="60"/>
      <c r="F5" s="47"/>
      <c r="G5" s="50" t="s">
        <v>803</v>
      </c>
    </row>
    <row r="6" spans="1:7" ht="102" customHeight="1" x14ac:dyDescent="0.25">
      <c r="A6" s="50">
        <v>4</v>
      </c>
      <c r="B6" s="50" t="s">
        <v>16</v>
      </c>
      <c r="C6" s="50" t="s">
        <v>10</v>
      </c>
      <c r="D6" s="47"/>
      <c r="E6" s="60"/>
      <c r="F6" s="47"/>
      <c r="G6" s="50" t="s">
        <v>744</v>
      </c>
    </row>
    <row r="7" spans="1:7" ht="102" customHeight="1" x14ac:dyDescent="0.25">
      <c r="A7" s="50">
        <v>5</v>
      </c>
      <c r="B7" s="50" t="s">
        <v>18</v>
      </c>
      <c r="C7" s="50" t="s">
        <v>19</v>
      </c>
      <c r="D7" s="47"/>
      <c r="E7" s="60"/>
      <c r="F7" s="47"/>
      <c r="G7" s="50"/>
    </row>
    <row r="8" spans="1:7" s="61" customFormat="1" ht="102" customHeight="1" x14ac:dyDescent="0.25">
      <c r="A8" s="50">
        <v>6</v>
      </c>
      <c r="B8" s="50" t="s">
        <v>69</v>
      </c>
      <c r="C8" s="50"/>
      <c r="D8" s="47"/>
      <c r="E8" s="60"/>
      <c r="F8" s="47"/>
      <c r="G8" s="50" t="s">
        <v>71</v>
      </c>
    </row>
    <row r="9" spans="1:7" s="61" customFormat="1" ht="102" customHeight="1" x14ac:dyDescent="0.25">
      <c r="A9" s="50">
        <v>7</v>
      </c>
      <c r="B9" s="50" t="s">
        <v>70</v>
      </c>
      <c r="C9" s="50"/>
      <c r="D9" s="47"/>
      <c r="E9" s="60"/>
      <c r="F9" s="47"/>
      <c r="G9" s="50" t="s">
        <v>597</v>
      </c>
    </row>
    <row r="10" spans="1:7" s="61" customFormat="1" ht="102" customHeight="1" x14ac:dyDescent="0.25">
      <c r="A10" s="50">
        <v>8</v>
      </c>
      <c r="B10" s="50" t="s">
        <v>25</v>
      </c>
      <c r="C10" s="50"/>
      <c r="D10" s="47"/>
      <c r="E10" s="60"/>
      <c r="F10" s="47"/>
      <c r="G10" s="50" t="s">
        <v>26</v>
      </c>
    </row>
    <row r="11" spans="1:7" ht="25.15" customHeight="1" x14ac:dyDescent="0.25">
      <c r="A11" s="58" t="s">
        <v>633</v>
      </c>
      <c r="B11" s="58" t="s">
        <v>27</v>
      </c>
      <c r="C11" s="59"/>
      <c r="D11" s="59"/>
      <c r="E11" s="58"/>
      <c r="F11" s="59"/>
      <c r="G11" s="59"/>
    </row>
    <row r="12" spans="1:7" s="61" customFormat="1" ht="175.15" customHeight="1" x14ac:dyDescent="0.25">
      <c r="A12" s="96">
        <v>1</v>
      </c>
      <c r="B12" s="50" t="s">
        <v>788</v>
      </c>
      <c r="C12" s="50" t="s">
        <v>28</v>
      </c>
      <c r="D12" s="47"/>
      <c r="E12" s="60"/>
      <c r="F12" s="47"/>
      <c r="G12" s="50" t="s">
        <v>29</v>
      </c>
    </row>
    <row r="13" spans="1:7" s="61" customFormat="1" ht="166.15" customHeight="1" x14ac:dyDescent="0.25">
      <c r="A13" s="50">
        <v>2</v>
      </c>
      <c r="B13" s="50" t="s">
        <v>704</v>
      </c>
      <c r="C13" s="50" t="s">
        <v>32</v>
      </c>
      <c r="D13" s="47"/>
      <c r="E13" s="60" t="s">
        <v>751</v>
      </c>
      <c r="F13" s="47"/>
      <c r="G13" s="50"/>
    </row>
    <row r="14" spans="1:7" s="61" customFormat="1" ht="190.15" customHeight="1" x14ac:dyDescent="0.25">
      <c r="A14" s="50">
        <v>3</v>
      </c>
      <c r="B14" s="50" t="s">
        <v>534</v>
      </c>
      <c r="C14" s="50" t="s">
        <v>10</v>
      </c>
      <c r="D14" s="47"/>
      <c r="E14" s="60"/>
      <c r="F14" s="47"/>
      <c r="G14" s="50" t="s">
        <v>598</v>
      </c>
    </row>
    <row r="15" spans="1:7" s="61" customFormat="1" ht="102" customHeight="1" x14ac:dyDescent="0.25">
      <c r="A15" s="50">
        <v>4</v>
      </c>
      <c r="B15" s="50" t="s">
        <v>33</v>
      </c>
      <c r="C15" s="50" t="s">
        <v>34</v>
      </c>
      <c r="D15" s="47"/>
      <c r="E15" s="60"/>
      <c r="F15" s="47"/>
      <c r="G15" s="50"/>
    </row>
    <row r="16" spans="1:7" s="61" customFormat="1" ht="102" customHeight="1" x14ac:dyDescent="0.25">
      <c r="A16" s="50">
        <v>5</v>
      </c>
      <c r="B16" s="50" t="s">
        <v>35</v>
      </c>
      <c r="C16" s="50"/>
      <c r="D16" s="47"/>
      <c r="E16" s="60"/>
      <c r="F16" s="47"/>
      <c r="G16" s="50"/>
    </row>
    <row r="17" spans="1:7" s="61" customFormat="1" ht="102" customHeight="1" x14ac:dyDescent="0.25">
      <c r="A17" s="50" t="s">
        <v>80</v>
      </c>
      <c r="B17" s="50" t="s">
        <v>74</v>
      </c>
      <c r="C17" s="50" t="s">
        <v>36</v>
      </c>
      <c r="D17" s="47"/>
      <c r="E17" s="60"/>
      <c r="F17" s="47"/>
      <c r="G17" s="50"/>
    </row>
    <row r="18" spans="1:7" s="61" customFormat="1" ht="102" customHeight="1" x14ac:dyDescent="0.25">
      <c r="A18" s="50" t="s">
        <v>81</v>
      </c>
      <c r="B18" s="50" t="s">
        <v>789</v>
      </c>
      <c r="C18" s="50"/>
      <c r="D18" s="47"/>
      <c r="E18" s="60"/>
      <c r="F18" s="47"/>
      <c r="G18" s="50"/>
    </row>
    <row r="19" spans="1:7" s="61" customFormat="1" ht="102" customHeight="1" x14ac:dyDescent="0.25">
      <c r="A19" s="50" t="s">
        <v>82</v>
      </c>
      <c r="B19" s="50" t="s">
        <v>37</v>
      </c>
      <c r="C19" s="50"/>
      <c r="D19" s="47"/>
      <c r="E19" s="60"/>
      <c r="F19" s="47"/>
      <c r="G19" s="50"/>
    </row>
    <row r="20" spans="1:7" s="61" customFormat="1" ht="102" customHeight="1" x14ac:dyDescent="0.25">
      <c r="A20" s="50" t="s">
        <v>83</v>
      </c>
      <c r="B20" s="50" t="s">
        <v>75</v>
      </c>
      <c r="C20" s="50"/>
      <c r="D20" s="47"/>
      <c r="E20" s="60"/>
      <c r="F20" s="47"/>
      <c r="G20" s="50"/>
    </row>
    <row r="21" spans="1:7" s="61" customFormat="1" ht="102" customHeight="1" x14ac:dyDescent="0.25">
      <c r="A21" s="50" t="s">
        <v>84</v>
      </c>
      <c r="B21" s="50" t="s">
        <v>76</v>
      </c>
      <c r="C21" s="50" t="s">
        <v>38</v>
      </c>
      <c r="D21" s="47"/>
      <c r="E21" s="60"/>
      <c r="F21" s="47"/>
      <c r="G21" s="50"/>
    </row>
    <row r="22" spans="1:7" s="61" customFormat="1" ht="102" customHeight="1" x14ac:dyDescent="0.25">
      <c r="A22" s="50">
        <v>6</v>
      </c>
      <c r="B22" s="50" t="s">
        <v>39</v>
      </c>
      <c r="C22" s="50" t="s">
        <v>40</v>
      </c>
      <c r="D22" s="47"/>
      <c r="E22" s="60"/>
      <c r="F22" s="47"/>
      <c r="G22" s="50"/>
    </row>
    <row r="23" spans="1:7" s="61" customFormat="1" ht="102" customHeight="1" x14ac:dyDescent="0.25">
      <c r="A23" s="50">
        <v>7</v>
      </c>
      <c r="B23" s="50" t="s">
        <v>42</v>
      </c>
      <c r="C23" s="50"/>
      <c r="D23" s="47"/>
      <c r="E23" s="60"/>
      <c r="F23" s="47"/>
      <c r="G23" s="50"/>
    </row>
    <row r="24" spans="1:7" s="61" customFormat="1" ht="102" customHeight="1" x14ac:dyDescent="0.25">
      <c r="A24" s="50">
        <v>8</v>
      </c>
      <c r="B24" s="50" t="s">
        <v>77</v>
      </c>
      <c r="C24" s="50"/>
      <c r="D24" s="47"/>
      <c r="E24" s="60"/>
      <c r="F24" s="47"/>
      <c r="G24" s="50" t="s">
        <v>790</v>
      </c>
    </row>
    <row r="25" spans="1:7" s="61" customFormat="1" ht="102" customHeight="1" x14ac:dyDescent="0.25">
      <c r="A25" s="51" t="s">
        <v>23</v>
      </c>
      <c r="B25" s="51" t="s">
        <v>78</v>
      </c>
      <c r="C25" s="51"/>
      <c r="D25" s="47"/>
      <c r="E25" s="60"/>
      <c r="F25" s="47"/>
      <c r="G25" s="51" t="s">
        <v>792</v>
      </c>
    </row>
  </sheetData>
  <phoneticPr fontId="23" type="noConversion"/>
  <conditionalFormatting sqref="E1:G1 A1:C1 A2">
    <cfRule type="expression" dxfId="574" priority="49">
      <formula>$A1&gt;0</formula>
    </cfRule>
  </conditionalFormatting>
  <conditionalFormatting sqref="A1:B1 A2:G2 A3:B10 A12:B25">
    <cfRule type="expression" dxfId="573" priority="51">
      <formula>OR($A1="R",$A1="T",$A1="C")</formula>
    </cfRule>
    <cfRule type="expression" dxfId="572" priority="52">
      <formula>OR($A1="CR",$A1="ST" )</formula>
    </cfRule>
  </conditionalFormatting>
  <conditionalFormatting sqref="C1 E1:G1">
    <cfRule type="expression" dxfId="571" priority="50">
      <formula>OR($A1="CR",$A1="ST",$A1="R",$A1="C",$A1="T")</formula>
    </cfRule>
  </conditionalFormatting>
  <conditionalFormatting sqref="D1 D3:D10 D12:D1048576">
    <cfRule type="cellIs" dxfId="570" priority="44" operator="equal">
      <formula>#REF!</formula>
    </cfRule>
    <cfRule type="cellIs" dxfId="569" priority="45" operator="equal">
      <formula>#REF!</formula>
    </cfRule>
    <cfRule type="cellIs" dxfId="568" priority="46" operator="equal">
      <formula>#REF!</formula>
    </cfRule>
  </conditionalFormatting>
  <conditionalFormatting sqref="A11">
    <cfRule type="expression" dxfId="567" priority="16">
      <formula>$A11&gt;0</formula>
    </cfRule>
  </conditionalFormatting>
  <conditionalFormatting sqref="A11:G11">
    <cfRule type="expression" dxfId="566" priority="17">
      <formula>OR($A11="R",$A11="T",$A11="C")</formula>
    </cfRule>
    <cfRule type="expression" dxfId="565" priority="18">
      <formula>OR($A11="CR",$A11="ST" )</formula>
    </cfRule>
  </conditionalFormatting>
  <conditionalFormatting sqref="D1:D10 D12:D1048576">
    <cfRule type="cellIs" dxfId="564" priority="506" operator="equal">
      <formula>#REF!</formula>
    </cfRule>
    <cfRule type="cellIs" dxfId="563" priority="507" operator="equal">
      <formula>#REF!</formula>
    </cfRule>
    <cfRule type="cellIs" dxfId="562" priority="508" operator="equal">
      <formula>#REF!</formula>
    </cfRule>
  </conditionalFormatting>
  <conditionalFormatting sqref="D11">
    <cfRule type="cellIs" dxfId="561" priority="512" operator="equal">
      <formula>#REF!</formula>
    </cfRule>
    <cfRule type="cellIs" dxfId="560" priority="513" operator="equal">
      <formula>#REF!</formula>
    </cfRule>
    <cfRule type="cellIs" dxfId="559" priority="514" operator="equal">
      <formula>#REF!</formula>
    </cfRule>
  </conditionalFormatting>
  <dataValidations count="1">
    <dataValidation type="list" allowBlank="1" showInputMessage="1" showErrorMessage="1" sqref="D26:D1048576 D1:D25" xr:uid="{62FDE094-B5EF-46BA-9B22-34FF98963BE1}">
      <formula1>#REF!</formula1>
    </dataValidation>
  </dataValidations>
  <pageMargins left="0.70866141732283472" right="0.70866141732283472" top="0.74803149606299213" bottom="0.74803149606299213" header="0.31496062992125984" footer="0.31496062992125984"/>
  <pageSetup paperSize="9" scale="53" fitToHeight="10" orientation="landscape" r:id="rId1"/>
  <headerFooter>
    <oddHeader>&amp;C&amp;G</oddHeader>
    <oddFooter>Pagina &amp;P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682E5A-A015-4F54-AA10-E3D0718B9341}">
  <dimension ref="A1:F24"/>
  <sheetViews>
    <sheetView view="pageBreakPreview" zoomScale="40" zoomScaleNormal="70" zoomScaleSheetLayoutView="40" workbookViewId="0">
      <selection activeCell="K3" sqref="K3"/>
    </sheetView>
  </sheetViews>
  <sheetFormatPr defaultRowHeight="15" x14ac:dyDescent="0.25"/>
  <cols>
    <col min="1" max="2" width="18.7109375" customWidth="1"/>
    <col min="3" max="3" width="26.28515625" customWidth="1"/>
    <col min="4" max="4" width="17.28515625" customWidth="1"/>
    <col min="5" max="5" width="37" customWidth="1"/>
    <col min="6" max="6" width="39.140625" customWidth="1"/>
  </cols>
  <sheetData>
    <row r="1" spans="1:6" x14ac:dyDescent="0.25">
      <c r="A1" s="314" t="s">
        <v>804</v>
      </c>
      <c r="B1" s="315"/>
      <c r="C1" s="316" t="s">
        <v>805</v>
      </c>
      <c r="D1" s="317"/>
      <c r="E1" s="318" t="s">
        <v>806</v>
      </c>
      <c r="F1" s="319"/>
    </row>
    <row r="2" spans="1:6" ht="85.5" x14ac:dyDescent="0.25">
      <c r="A2" s="44" t="s">
        <v>807</v>
      </c>
      <c r="B2" s="44" t="s">
        <v>852</v>
      </c>
      <c r="C2" s="44" t="s">
        <v>808</v>
      </c>
      <c r="D2" s="56" t="s">
        <v>809</v>
      </c>
      <c r="E2" s="56" t="s">
        <v>853</v>
      </c>
      <c r="F2" s="56" t="s">
        <v>854</v>
      </c>
    </row>
    <row r="3" spans="1:6" x14ac:dyDescent="0.25">
      <c r="A3" s="106"/>
      <c r="B3" s="106"/>
      <c r="C3" s="106"/>
      <c r="D3" s="106"/>
      <c r="E3" s="106"/>
      <c r="F3" s="106"/>
    </row>
    <row r="4" spans="1:6" x14ac:dyDescent="0.25">
      <c r="A4" s="106"/>
      <c r="B4" s="106"/>
      <c r="C4" s="106"/>
      <c r="D4" s="106"/>
      <c r="E4" s="106"/>
      <c r="F4" s="106"/>
    </row>
    <row r="5" spans="1:6" x14ac:dyDescent="0.25">
      <c r="A5" s="106"/>
      <c r="B5" s="106"/>
      <c r="C5" s="106"/>
      <c r="D5" s="106"/>
      <c r="E5" s="106"/>
      <c r="F5" s="106"/>
    </row>
    <row r="6" spans="1:6" x14ac:dyDescent="0.25">
      <c r="A6" s="106"/>
      <c r="B6" s="106"/>
      <c r="C6" s="106"/>
      <c r="D6" s="106"/>
      <c r="E6" s="106"/>
      <c r="F6" s="106"/>
    </row>
    <row r="7" spans="1:6" x14ac:dyDescent="0.25">
      <c r="A7" s="106"/>
      <c r="B7" s="106"/>
      <c r="C7" s="106"/>
      <c r="D7" s="106"/>
      <c r="E7" s="106"/>
      <c r="F7" s="106"/>
    </row>
    <row r="8" spans="1:6" x14ac:dyDescent="0.25">
      <c r="A8" s="106"/>
      <c r="B8" s="106"/>
      <c r="C8" s="106"/>
      <c r="D8" s="106"/>
      <c r="E8" s="106"/>
      <c r="F8" s="106"/>
    </row>
    <row r="9" spans="1:6" x14ac:dyDescent="0.25">
      <c r="A9" s="106"/>
      <c r="B9" s="106"/>
      <c r="C9" s="106"/>
      <c r="D9" s="106"/>
      <c r="E9" s="106"/>
      <c r="F9" s="106"/>
    </row>
    <row r="10" spans="1:6" x14ac:dyDescent="0.25">
      <c r="A10" s="106"/>
      <c r="B10" s="106"/>
      <c r="C10" s="106"/>
      <c r="D10" s="106"/>
      <c r="E10" s="106"/>
      <c r="F10" s="106"/>
    </row>
    <row r="11" spans="1:6" x14ac:dyDescent="0.25">
      <c r="A11" s="106"/>
      <c r="B11" s="106"/>
      <c r="C11" s="106"/>
      <c r="D11" s="106"/>
      <c r="E11" s="106"/>
      <c r="F11" s="106"/>
    </row>
    <row r="12" spans="1:6" x14ac:dyDescent="0.25">
      <c r="A12" s="106"/>
      <c r="B12" s="106"/>
      <c r="C12" s="106"/>
      <c r="D12" s="106"/>
      <c r="E12" s="106"/>
      <c r="F12" s="106"/>
    </row>
    <row r="13" spans="1:6" x14ac:dyDescent="0.25">
      <c r="A13" s="106"/>
      <c r="B13" s="106"/>
      <c r="C13" s="106"/>
      <c r="D13" s="106"/>
      <c r="E13" s="106"/>
      <c r="F13" s="106"/>
    </row>
    <row r="14" spans="1:6" x14ac:dyDescent="0.25">
      <c r="A14" s="106"/>
      <c r="B14" s="106"/>
      <c r="C14" s="106"/>
      <c r="D14" s="106"/>
      <c r="E14" s="106"/>
      <c r="F14" s="106"/>
    </row>
    <row r="15" spans="1:6" x14ac:dyDescent="0.25">
      <c r="A15" s="106"/>
      <c r="B15" s="106"/>
      <c r="C15" s="106"/>
      <c r="D15" s="106"/>
      <c r="E15" s="106"/>
      <c r="F15" s="106"/>
    </row>
    <row r="16" spans="1:6" x14ac:dyDescent="0.25">
      <c r="A16" s="106"/>
      <c r="B16" s="106"/>
      <c r="C16" s="106"/>
      <c r="D16" s="106"/>
      <c r="E16" s="106"/>
      <c r="F16" s="106"/>
    </row>
    <row r="17" spans="1:6" x14ac:dyDescent="0.25">
      <c r="A17" s="106"/>
      <c r="B17" s="106"/>
      <c r="C17" s="106"/>
      <c r="D17" s="106"/>
      <c r="E17" s="106"/>
      <c r="F17" s="106"/>
    </row>
    <row r="18" spans="1:6" x14ac:dyDescent="0.25">
      <c r="A18" s="106"/>
      <c r="B18" s="106"/>
      <c r="C18" s="106"/>
      <c r="D18" s="106"/>
      <c r="E18" s="106"/>
      <c r="F18" s="106"/>
    </row>
    <row r="19" spans="1:6" x14ac:dyDescent="0.25">
      <c r="A19" s="106"/>
      <c r="B19" s="106"/>
      <c r="C19" s="106"/>
      <c r="D19" s="106"/>
      <c r="E19" s="106"/>
      <c r="F19" s="106"/>
    </row>
    <row r="20" spans="1:6" x14ac:dyDescent="0.25">
      <c r="A20" s="106"/>
      <c r="B20" s="106"/>
      <c r="C20" s="106"/>
      <c r="D20" s="106"/>
      <c r="E20" s="106"/>
      <c r="F20" s="106"/>
    </row>
    <row r="21" spans="1:6" x14ac:dyDescent="0.25">
      <c r="A21" s="106"/>
      <c r="B21" s="106"/>
      <c r="C21" s="106"/>
      <c r="D21" s="106"/>
      <c r="E21" s="106"/>
      <c r="F21" s="106"/>
    </row>
    <row r="22" spans="1:6" x14ac:dyDescent="0.25">
      <c r="A22" s="106"/>
      <c r="B22" s="106"/>
      <c r="C22" s="106"/>
      <c r="D22" s="106"/>
      <c r="E22" s="106"/>
      <c r="F22" s="106"/>
    </row>
    <row r="23" spans="1:6" x14ac:dyDescent="0.25">
      <c r="A23" s="106"/>
      <c r="B23" s="106"/>
      <c r="C23" s="106"/>
      <c r="D23" s="106"/>
      <c r="E23" s="106"/>
      <c r="F23" s="106"/>
    </row>
    <row r="24" spans="1:6" x14ac:dyDescent="0.25">
      <c r="A24" s="106"/>
      <c r="B24" s="106"/>
      <c r="C24" s="106"/>
      <c r="D24" s="106"/>
      <c r="E24" s="106"/>
      <c r="F24" s="106"/>
    </row>
  </sheetData>
  <mergeCells count="3">
    <mergeCell ref="A1:B1"/>
    <mergeCell ref="C1:D1"/>
    <mergeCell ref="E1:F1"/>
  </mergeCells>
  <conditionalFormatting sqref="A2:D2 A1 C1">
    <cfRule type="expression" dxfId="558" priority="13">
      <formula>$A1&gt;0</formula>
    </cfRule>
  </conditionalFormatting>
  <conditionalFormatting sqref="A2:C2 A1 C1">
    <cfRule type="expression" dxfId="557" priority="11">
      <formula>OR($A1="R",$A1="T",$A1="C")</formula>
    </cfRule>
    <cfRule type="expression" dxfId="556" priority="12">
      <formula>OR($A1="CR",$A1="ST" )</formula>
    </cfRule>
  </conditionalFormatting>
  <conditionalFormatting sqref="D2">
    <cfRule type="expression" dxfId="555" priority="10">
      <formula>OR($A2="CR",$A2="ST",$A2="R",$A2="C",$A2="T")</formula>
    </cfRule>
  </conditionalFormatting>
  <conditionalFormatting sqref="E1:E2">
    <cfRule type="cellIs" dxfId="554" priority="14" operator="equal">
      <formula>#REF!</formula>
    </cfRule>
    <cfRule type="cellIs" dxfId="553" priority="15" operator="equal">
      <formula>#REF!</formula>
    </cfRule>
    <cfRule type="cellIs" dxfId="552" priority="16" operator="equal">
      <formula>#REF!</formula>
    </cfRule>
  </conditionalFormatting>
  <conditionalFormatting sqref="E1:E2">
    <cfRule type="cellIs" dxfId="551" priority="7" operator="equal">
      <formula>"Non applicabile "</formula>
    </cfRule>
    <cfRule type="cellIs" dxfId="550" priority="8" operator="equal">
      <formula>"Negativo "</formula>
    </cfRule>
    <cfRule type="cellIs" dxfId="549" priority="9" operator="equal">
      <formula>"Positivo "</formula>
    </cfRule>
  </conditionalFormatting>
  <conditionalFormatting sqref="F2">
    <cfRule type="cellIs" dxfId="548" priority="4" operator="equal">
      <formula>#REF!</formula>
    </cfRule>
    <cfRule type="cellIs" dxfId="547" priority="5" operator="equal">
      <formula>#REF!</formula>
    </cfRule>
    <cfRule type="cellIs" dxfId="546" priority="6" operator="equal">
      <formula>#REF!</formula>
    </cfRule>
  </conditionalFormatting>
  <conditionalFormatting sqref="F2">
    <cfRule type="cellIs" dxfId="545" priority="1" operator="equal">
      <formula>"Non applicabile "</formula>
    </cfRule>
    <cfRule type="cellIs" dxfId="544" priority="2" operator="equal">
      <formula>"Negativo "</formula>
    </cfRule>
    <cfRule type="cellIs" dxfId="543" priority="3" operator="equal">
      <formula>"Positivo "</formula>
    </cfRule>
  </conditionalFormatting>
  <dataValidations count="1">
    <dataValidation type="list" allowBlank="1" showInputMessage="1" showErrorMessage="1" sqref="C2" xr:uid="{A67A62F6-ACE3-47AB-A4DB-FD242DFC3743}">
      <formula1>"Opere pubbliche,Acquisizione beni e servizi,"</formula1>
    </dataValidation>
  </dataValidations>
  <pageMargins left="0.70866141732283472" right="0.70866141732283472" top="0.74803149606299213" bottom="0.74803149606299213" header="0.31496062992125984" footer="0.31496062992125984"/>
  <pageSetup paperSize="9" scale="55" orientation="portrait" r:id="rId1"/>
  <headerFooter>
    <oddHeader>&amp;C&amp;G</oddHeader>
    <oddFooter>Pagina &amp;P</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559C9-5765-4E46-A29A-CFDACC8A3E9C}">
  <sheetPr>
    <pageSetUpPr fitToPage="1"/>
  </sheetPr>
  <dimension ref="A1:I25"/>
  <sheetViews>
    <sheetView view="pageBreakPreview" zoomScale="40" zoomScaleNormal="25" zoomScaleSheetLayoutView="40" workbookViewId="0">
      <selection activeCell="K3" sqref="K3"/>
    </sheetView>
  </sheetViews>
  <sheetFormatPr defaultColWidth="55.7109375" defaultRowHeight="102" customHeight="1" x14ac:dyDescent="0.25"/>
  <cols>
    <col min="1" max="1" width="13.7109375" style="78" customWidth="1"/>
    <col min="2" max="2" width="58.85546875" style="78" customWidth="1"/>
    <col min="3" max="3" width="52.28515625" style="78" customWidth="1"/>
    <col min="4" max="4" width="15.7109375" style="78" customWidth="1"/>
    <col min="5" max="5" width="27.7109375" style="78" customWidth="1"/>
    <col min="6" max="6" width="32.28515625" style="78" customWidth="1"/>
    <col min="7" max="7" width="45.28515625" style="78" customWidth="1"/>
    <col min="8" max="16384" width="55.7109375" style="78"/>
  </cols>
  <sheetData>
    <row r="1" spans="1:9" ht="31.9" customHeight="1" x14ac:dyDescent="0.25">
      <c r="A1" s="44"/>
      <c r="B1" s="44" t="s">
        <v>0</v>
      </c>
      <c r="C1" s="56" t="s">
        <v>1</v>
      </c>
      <c r="D1" s="56" t="s">
        <v>73</v>
      </c>
      <c r="E1" s="56" t="s">
        <v>72</v>
      </c>
      <c r="F1" s="56" t="s">
        <v>4</v>
      </c>
      <c r="G1" s="56" t="s">
        <v>5</v>
      </c>
    </row>
    <row r="2" spans="1:9" ht="31.9" customHeight="1" x14ac:dyDescent="0.25">
      <c r="A2" s="58" t="s">
        <v>633</v>
      </c>
      <c r="B2" s="58" t="s">
        <v>50</v>
      </c>
      <c r="C2" s="59"/>
      <c r="D2" s="59"/>
      <c r="E2" s="58"/>
      <c r="F2" s="59"/>
      <c r="G2" s="59"/>
    </row>
    <row r="3" spans="1:9" ht="346.5" customHeight="1" x14ac:dyDescent="0.25">
      <c r="A3" s="46">
        <v>1</v>
      </c>
      <c r="B3" s="46" t="s">
        <v>51</v>
      </c>
      <c r="C3" s="46" t="s">
        <v>52</v>
      </c>
      <c r="D3" s="47"/>
      <c r="E3" s="46"/>
      <c r="F3" s="46"/>
      <c r="G3" s="68" t="s">
        <v>494</v>
      </c>
      <c r="H3" s="50"/>
      <c r="I3" s="90"/>
    </row>
    <row r="4" spans="1:9" ht="102" customHeight="1" x14ac:dyDescent="0.25">
      <c r="A4" s="46">
        <v>2</v>
      </c>
      <c r="B4" s="67" t="s">
        <v>501</v>
      </c>
      <c r="C4" s="46" t="s">
        <v>79</v>
      </c>
      <c r="D4" s="47"/>
      <c r="E4" s="46"/>
      <c r="F4" s="46"/>
      <c r="G4" s="68" t="s">
        <v>810</v>
      </c>
      <c r="H4" s="90"/>
      <c r="I4" s="90"/>
    </row>
    <row r="5" spans="1:9" ht="39" customHeight="1" x14ac:dyDescent="0.25">
      <c r="A5" s="58" t="s">
        <v>633</v>
      </c>
      <c r="B5" s="58" t="s">
        <v>53</v>
      </c>
      <c r="C5" s="59"/>
      <c r="D5" s="59"/>
      <c r="E5" s="58"/>
      <c r="F5" s="59"/>
      <c r="G5" s="59"/>
    </row>
    <row r="6" spans="1:9" ht="204" customHeight="1" x14ac:dyDescent="0.25">
      <c r="A6" s="47" t="s">
        <v>7</v>
      </c>
      <c r="B6" s="86" t="s">
        <v>791</v>
      </c>
      <c r="C6" s="86" t="s">
        <v>670</v>
      </c>
      <c r="D6" s="47"/>
      <c r="E6" s="47"/>
      <c r="F6" s="47"/>
      <c r="G6" s="65" t="s">
        <v>744</v>
      </c>
    </row>
    <row r="7" spans="1:9" ht="406.15" customHeight="1" x14ac:dyDescent="0.25">
      <c r="A7" s="46" t="s">
        <v>9</v>
      </c>
      <c r="B7" s="86" t="s">
        <v>671</v>
      </c>
      <c r="C7" s="86" t="s">
        <v>54</v>
      </c>
      <c r="D7" s="79"/>
      <c r="E7" s="46"/>
      <c r="F7" s="46"/>
      <c r="G7" s="46"/>
      <c r="H7" s="91" t="s">
        <v>743</v>
      </c>
    </row>
    <row r="8" spans="1:9" ht="102" customHeight="1" x14ac:dyDescent="0.25">
      <c r="A8" s="46" t="s">
        <v>12</v>
      </c>
      <c r="B8" s="46" t="s">
        <v>502</v>
      </c>
      <c r="C8" s="46" t="s">
        <v>55</v>
      </c>
      <c r="D8" s="47"/>
      <c r="E8" s="46"/>
      <c r="F8" s="46"/>
      <c r="G8" s="46"/>
    </row>
    <row r="9" spans="1:9" ht="144" customHeight="1" x14ac:dyDescent="0.25">
      <c r="A9" s="46" t="s">
        <v>15</v>
      </c>
      <c r="B9" s="46" t="s">
        <v>535</v>
      </c>
      <c r="C9" s="46" t="s">
        <v>599</v>
      </c>
      <c r="D9" s="79"/>
      <c r="E9" s="46" t="s">
        <v>815</v>
      </c>
      <c r="F9" s="46"/>
      <c r="G9" s="46"/>
    </row>
    <row r="10" spans="1:9" ht="120" customHeight="1" x14ac:dyDescent="0.25">
      <c r="A10" s="97">
        <v>5</v>
      </c>
      <c r="B10" s="46" t="s">
        <v>793</v>
      </c>
      <c r="C10" s="46" t="s">
        <v>85</v>
      </c>
      <c r="D10" s="47"/>
      <c r="E10" s="46"/>
      <c r="F10" s="46"/>
      <c r="G10" s="46"/>
    </row>
    <row r="11" spans="1:9" ht="174" customHeight="1" x14ac:dyDescent="0.25">
      <c r="A11" s="46" t="s">
        <v>20</v>
      </c>
      <c r="B11" s="46" t="s">
        <v>449</v>
      </c>
      <c r="C11" s="46" t="s">
        <v>453</v>
      </c>
      <c r="D11" s="47"/>
      <c r="E11" s="46" t="s">
        <v>815</v>
      </c>
      <c r="F11" s="46"/>
      <c r="G11" s="46"/>
    </row>
    <row r="12" spans="1:9" ht="211.9" customHeight="1" x14ac:dyDescent="0.25">
      <c r="A12" s="85" t="s">
        <v>21</v>
      </c>
      <c r="B12" s="85" t="s">
        <v>634</v>
      </c>
      <c r="C12" s="86" t="s">
        <v>448</v>
      </c>
      <c r="D12" s="85"/>
      <c r="E12" s="85"/>
      <c r="F12" s="85"/>
      <c r="G12" s="85"/>
    </row>
    <row r="13" spans="1:9" ht="102" customHeight="1" x14ac:dyDescent="0.25">
      <c r="A13" s="85" t="s">
        <v>22</v>
      </c>
      <c r="B13" s="85" t="s">
        <v>635</v>
      </c>
      <c r="C13" s="85" t="s">
        <v>636</v>
      </c>
      <c r="D13" s="85"/>
      <c r="E13" s="85" t="s">
        <v>751</v>
      </c>
      <c r="F13" s="85"/>
      <c r="G13" s="85"/>
    </row>
    <row r="14" spans="1:9" ht="94.15" customHeight="1" x14ac:dyDescent="0.25">
      <c r="A14" s="85" t="s">
        <v>23</v>
      </c>
      <c r="B14" s="85" t="s">
        <v>794</v>
      </c>
      <c r="C14" s="85" t="s">
        <v>637</v>
      </c>
      <c r="D14" s="85"/>
      <c r="E14" s="85"/>
      <c r="F14" s="85"/>
      <c r="G14" s="147" t="s">
        <v>745</v>
      </c>
    </row>
    <row r="15" spans="1:9" ht="102" customHeight="1" x14ac:dyDescent="0.25">
      <c r="A15" s="85" t="s">
        <v>24</v>
      </c>
      <c r="B15" s="85" t="s">
        <v>795</v>
      </c>
      <c r="C15" s="85" t="s">
        <v>638</v>
      </c>
      <c r="D15" s="85"/>
      <c r="E15" s="85"/>
      <c r="F15" s="85"/>
      <c r="G15" s="147" t="s">
        <v>746</v>
      </c>
    </row>
    <row r="16" spans="1:9" ht="255" x14ac:dyDescent="0.25">
      <c r="A16" s="85" t="s">
        <v>41</v>
      </c>
      <c r="B16" s="85" t="s">
        <v>639</v>
      </c>
      <c r="C16" s="85" t="s">
        <v>796</v>
      </c>
      <c r="D16" s="85"/>
      <c r="E16" s="85"/>
      <c r="F16" s="85"/>
      <c r="G16" s="85"/>
    </row>
    <row r="17" spans="1:7" ht="238.9" customHeight="1" x14ac:dyDescent="0.25">
      <c r="A17" s="85" t="s">
        <v>43</v>
      </c>
      <c r="B17" s="85" t="s">
        <v>640</v>
      </c>
      <c r="C17" s="85" t="s">
        <v>641</v>
      </c>
      <c r="D17" s="85"/>
      <c r="E17" s="85"/>
      <c r="F17" s="85"/>
      <c r="G17" s="86"/>
    </row>
    <row r="18" spans="1:7" ht="102" customHeight="1" x14ac:dyDescent="0.25">
      <c r="A18" s="86" t="s">
        <v>44</v>
      </c>
      <c r="B18" s="86" t="s">
        <v>642</v>
      </c>
      <c r="C18" s="86" t="s">
        <v>643</v>
      </c>
      <c r="D18" s="86"/>
      <c r="E18" s="86"/>
      <c r="F18" s="86"/>
      <c r="G18" s="86"/>
    </row>
    <row r="19" spans="1:7" ht="42" customHeight="1" x14ac:dyDescent="0.25">
      <c r="A19" s="83" t="s">
        <v>633</v>
      </c>
      <c r="B19" s="83" t="s">
        <v>57</v>
      </c>
      <c r="C19" s="84"/>
      <c r="D19" s="84"/>
      <c r="E19" s="83"/>
      <c r="F19" s="84"/>
      <c r="G19" s="84"/>
    </row>
    <row r="20" spans="1:7" ht="102" customHeight="1" x14ac:dyDescent="0.25">
      <c r="A20" s="46" t="s">
        <v>7</v>
      </c>
      <c r="B20" s="46" t="s">
        <v>58</v>
      </c>
      <c r="C20" s="46" t="s">
        <v>59</v>
      </c>
      <c r="D20" s="47"/>
      <c r="E20" s="46"/>
      <c r="F20" s="46"/>
      <c r="G20" s="46"/>
    </row>
    <row r="21" spans="1:7" ht="102" customHeight="1" x14ac:dyDescent="0.25">
      <c r="A21" s="46" t="s">
        <v>9</v>
      </c>
      <c r="B21" s="46" t="s">
        <v>86</v>
      </c>
      <c r="C21" s="46" t="s">
        <v>60</v>
      </c>
      <c r="D21" s="47"/>
      <c r="E21" s="46"/>
      <c r="F21" s="46"/>
      <c r="G21" s="46" t="s">
        <v>61</v>
      </c>
    </row>
    <row r="22" spans="1:7" ht="102" customHeight="1" x14ac:dyDescent="0.25">
      <c r="A22" s="148" t="s">
        <v>12</v>
      </c>
      <c r="B22" s="68" t="s">
        <v>512</v>
      </c>
      <c r="C22" s="68" t="s">
        <v>503</v>
      </c>
      <c r="D22" s="68"/>
      <c r="E22" s="68"/>
      <c r="F22" s="68"/>
      <c r="G22" s="68"/>
    </row>
    <row r="23" spans="1:7" ht="102" customHeight="1" x14ac:dyDescent="0.25">
      <c r="A23" s="46" t="s">
        <v>15</v>
      </c>
      <c r="B23" s="46" t="s">
        <v>62</v>
      </c>
      <c r="C23" s="46" t="s">
        <v>63</v>
      </c>
      <c r="D23" s="47"/>
      <c r="E23" s="46"/>
      <c r="F23" s="46"/>
      <c r="G23" s="46"/>
    </row>
    <row r="24" spans="1:7" ht="102" customHeight="1" x14ac:dyDescent="0.25">
      <c r="A24" s="46" t="s">
        <v>17</v>
      </c>
      <c r="B24" s="46" t="s">
        <v>64</v>
      </c>
      <c r="C24" s="46" t="s">
        <v>65</v>
      </c>
      <c r="D24" s="47"/>
      <c r="E24" s="46"/>
      <c r="F24" s="46"/>
      <c r="G24" s="46"/>
    </row>
    <row r="25" spans="1:7" ht="166.9" customHeight="1" x14ac:dyDescent="0.25">
      <c r="A25" s="148" t="s">
        <v>20</v>
      </c>
      <c r="B25" s="68" t="s">
        <v>561</v>
      </c>
      <c r="C25" s="68" t="s">
        <v>504</v>
      </c>
      <c r="D25" s="68" t="s">
        <v>66</v>
      </c>
      <c r="E25" s="68"/>
      <c r="F25" s="68"/>
      <c r="G25" s="68" t="s">
        <v>67</v>
      </c>
    </row>
  </sheetData>
  <conditionalFormatting sqref="A11 C11 A22:G22 A25:G25 E23:G24 A23:C24 E20:G21 A20:C21 E3:G4 A1:C1 A3:C4 A6:A7 E6:G7 A9:C10 E9:G11">
    <cfRule type="expression" dxfId="542" priority="91">
      <formula>$A1&gt;0</formula>
    </cfRule>
  </conditionalFormatting>
  <conditionalFormatting sqref="A11 A23:B24 A20:B21 A3:B4 A6:A7 A9:B10">
    <cfRule type="expression" dxfId="541" priority="93">
      <formula>OR($A3="R",$A3="T",$A3="C")</formula>
    </cfRule>
    <cfRule type="expression" dxfId="540" priority="94">
      <formula>OR($A3="CR",$A3="ST" )</formula>
    </cfRule>
  </conditionalFormatting>
  <conditionalFormatting sqref="D22:G22 D25:G25 E23:G24 C23:C24 E20:G21 C20:C21 C3:C4 E3:G4 E6:G7 C9:C11 E9:G11">
    <cfRule type="expression" dxfId="539" priority="92">
      <formula>OR($A3="CR",$A3="ST",$A3="R",$A3="C",$A3="T")</formula>
    </cfRule>
  </conditionalFormatting>
  <conditionalFormatting sqref="B3">
    <cfRule type="expression" dxfId="538" priority="90">
      <formula>OR($A1048486="CR",$A1048486="ST",$A1048486="R",$A1048486="C",$A1048486="T")</formula>
    </cfRule>
  </conditionalFormatting>
  <conditionalFormatting sqref="E1:G1">
    <cfRule type="expression" dxfId="537" priority="77">
      <formula>$A1&gt;0</formula>
    </cfRule>
  </conditionalFormatting>
  <conditionalFormatting sqref="A1:B1">
    <cfRule type="expression" dxfId="536" priority="79">
      <formula>OR($A1="R",$A1="T",$A1="C")</formula>
    </cfRule>
    <cfRule type="expression" dxfId="535" priority="80">
      <formula>OR($A1="CR",$A1="ST" )</formula>
    </cfRule>
  </conditionalFormatting>
  <conditionalFormatting sqref="C1 E1:G1">
    <cfRule type="expression" dxfId="534" priority="78">
      <formula>OR($A1="CR",$A1="ST",$A1="R",$A1="C",$A1="T")</formula>
    </cfRule>
  </conditionalFormatting>
  <conditionalFormatting sqref="B11">
    <cfRule type="expression" dxfId="533" priority="71">
      <formula>$A11&gt;0</formula>
    </cfRule>
  </conditionalFormatting>
  <conditionalFormatting sqref="B11">
    <cfRule type="expression" dxfId="532" priority="72">
      <formula>OR($A11="R",$A11="T",$A11="C")</formula>
    </cfRule>
    <cfRule type="expression" dxfId="531" priority="73">
      <formula>OR($A11="CR",$A11="ST" )</formula>
    </cfRule>
  </conditionalFormatting>
  <conditionalFormatting sqref="A22:C22">
    <cfRule type="expression" dxfId="530" priority="69">
      <formula>OR($A22="R",$A22="T",$A22="C")</formula>
    </cfRule>
    <cfRule type="expression" dxfId="529" priority="70">
      <formula>OR($A22="CR",$A22="ST" )</formula>
    </cfRule>
  </conditionalFormatting>
  <conditionalFormatting sqref="A25:C25">
    <cfRule type="expression" dxfId="528" priority="65">
      <formula>OR($A25="R",$A25="T",$A25="C")</formula>
    </cfRule>
    <cfRule type="expression" dxfId="527" priority="66">
      <formula>OR($A25="CR",$A25="ST" )</formula>
    </cfRule>
  </conditionalFormatting>
  <conditionalFormatting sqref="E8:G8 A8:C8">
    <cfRule type="expression" dxfId="526" priority="48">
      <formula>$A8&gt;0</formula>
    </cfRule>
  </conditionalFormatting>
  <conditionalFormatting sqref="A8:B8">
    <cfRule type="expression" dxfId="525" priority="50">
      <formula>OR($A8="R",$A8="T",$A8="C")</formula>
    </cfRule>
    <cfRule type="expression" dxfId="524" priority="51">
      <formula>OR($A8="CR",$A8="ST" )</formula>
    </cfRule>
  </conditionalFormatting>
  <conditionalFormatting sqref="C8 E8:G8">
    <cfRule type="expression" dxfId="523" priority="49">
      <formula>OR($A8="CR",$A8="ST",$A8="R",$A8="C",$A8="T")</formula>
    </cfRule>
  </conditionalFormatting>
  <conditionalFormatting sqref="A2">
    <cfRule type="expression" dxfId="522" priority="32">
      <formula>$A2&gt;0</formula>
    </cfRule>
  </conditionalFormatting>
  <conditionalFormatting sqref="A2:G2">
    <cfRule type="expression" dxfId="521" priority="33">
      <formula>OR($A2="R",$A2="T",$A2="C")</formula>
    </cfRule>
    <cfRule type="expression" dxfId="520" priority="34">
      <formula>OR($A2="CR",$A2="ST" )</formula>
    </cfRule>
  </conditionalFormatting>
  <conditionalFormatting sqref="B5:G5">
    <cfRule type="expression" dxfId="519" priority="27">
      <formula>OR($A5="R",$A5="T",$A5="C")</formula>
    </cfRule>
    <cfRule type="expression" dxfId="518" priority="28">
      <formula>OR($A5="CR",$A5="ST" )</formula>
    </cfRule>
  </conditionalFormatting>
  <conditionalFormatting sqref="B19:G19">
    <cfRule type="expression" dxfId="517" priority="21">
      <formula>OR($A19="R",$A19="T",$A19="C")</formula>
    </cfRule>
    <cfRule type="expression" dxfId="516" priority="22">
      <formula>OR($A19="CR",$A19="ST" )</formula>
    </cfRule>
  </conditionalFormatting>
  <conditionalFormatting sqref="A5">
    <cfRule type="expression" dxfId="515" priority="17">
      <formula>$A5&gt;0</formula>
    </cfRule>
  </conditionalFormatting>
  <conditionalFormatting sqref="A5">
    <cfRule type="expression" dxfId="514" priority="18">
      <formula>OR($A5="R",$A5="T",$A5="C")</formula>
    </cfRule>
    <cfRule type="expression" dxfId="513" priority="19">
      <formula>OR($A5="CR",$A5="ST" )</formula>
    </cfRule>
  </conditionalFormatting>
  <conditionalFormatting sqref="A19">
    <cfRule type="expression" dxfId="512" priority="14">
      <formula>$A19&gt;0</formula>
    </cfRule>
  </conditionalFormatting>
  <conditionalFormatting sqref="A19">
    <cfRule type="expression" dxfId="511" priority="15">
      <formula>OR($A19="R",$A19="T",$A19="C")</formula>
    </cfRule>
    <cfRule type="expression" dxfId="510" priority="16">
      <formula>OR($A19="CR",$A19="ST" )</formula>
    </cfRule>
  </conditionalFormatting>
  <conditionalFormatting sqref="D3:D4 D20:D21 D23:D24 D6:D10">
    <cfRule type="cellIs" dxfId="509" priority="474" operator="equal">
      <formula>#REF!</formula>
    </cfRule>
    <cfRule type="cellIs" dxfId="508" priority="475" operator="equal">
      <formula>#REF!</formula>
    </cfRule>
    <cfRule type="cellIs" dxfId="507" priority="476" operator="equal">
      <formula>#REF!</formula>
    </cfRule>
  </conditionalFormatting>
  <conditionalFormatting sqref="D1">
    <cfRule type="cellIs" dxfId="506" priority="498" operator="equal">
      <formula>#REF!</formula>
    </cfRule>
    <cfRule type="cellIs" dxfId="505" priority="499" operator="equal">
      <formula>#REF!</formula>
    </cfRule>
    <cfRule type="cellIs" dxfId="504" priority="500" operator="equal">
      <formula>#REF!</formula>
    </cfRule>
  </conditionalFormatting>
  <conditionalFormatting sqref="D2 D5 D19">
    <cfRule type="cellIs" dxfId="503" priority="501" operator="equal">
      <formula>#REF!</formula>
    </cfRule>
    <cfRule type="cellIs" dxfId="502" priority="502" operator="equal">
      <formula>#REF!</formula>
    </cfRule>
    <cfRule type="cellIs" dxfId="501" priority="503" operator="equal">
      <formula>#REF!</formula>
    </cfRule>
  </conditionalFormatting>
  <conditionalFormatting sqref="A12:C18">
    <cfRule type="expression" dxfId="500" priority="10">
      <formula>$A12&gt;0</formula>
    </cfRule>
  </conditionalFormatting>
  <conditionalFormatting sqref="A12:B18">
    <cfRule type="expression" dxfId="499" priority="12">
      <formula>OR($A12="R",$A12="T",$A12="C")</formula>
    </cfRule>
    <cfRule type="expression" dxfId="498" priority="13">
      <formula>OR($A12="CR",$A12="ST" )</formula>
    </cfRule>
  </conditionalFormatting>
  <conditionalFormatting sqref="C12:C18">
    <cfRule type="expression" dxfId="497" priority="11">
      <formula>OR($A12="CR",$A12="ST",$A12="R",$A12="C",$A12="T")</formula>
    </cfRule>
  </conditionalFormatting>
  <conditionalFormatting sqref="D12:G18">
    <cfRule type="expression" dxfId="496" priority="8">
      <formula>$A12&gt;0</formula>
    </cfRule>
  </conditionalFormatting>
  <conditionalFormatting sqref="D12:G18">
    <cfRule type="expression" dxfId="495" priority="9">
      <formula>OR($A12="CR",$A12="ST",$A12="R",$A12="C",$A12="T")</formula>
    </cfRule>
  </conditionalFormatting>
  <conditionalFormatting sqref="B6:C7">
    <cfRule type="expression" dxfId="494" priority="4">
      <formula>$A6&gt;0</formula>
    </cfRule>
  </conditionalFormatting>
  <conditionalFormatting sqref="B6:B7">
    <cfRule type="expression" dxfId="493" priority="6">
      <formula>OR($A6="R",$A6="T",$A6="C")</formula>
    </cfRule>
    <cfRule type="expression" dxfId="492" priority="7">
      <formula>OR($A6="CR",$A6="ST" )</formula>
    </cfRule>
  </conditionalFormatting>
  <conditionalFormatting sqref="C6:C7">
    <cfRule type="expression" dxfId="491" priority="5">
      <formula>OR($A6="CR",$A6="ST",$A6="R",$A6="C",$A6="T")</formula>
    </cfRule>
  </conditionalFormatting>
  <conditionalFormatting sqref="D1:D1048576">
    <cfRule type="cellIs" dxfId="490" priority="1" operator="equal">
      <formula>"Non applicabile"</formula>
    </cfRule>
    <cfRule type="cellIs" dxfId="489" priority="2" operator="equal">
      <formula>"Negativo"</formula>
    </cfRule>
    <cfRule type="cellIs" dxfId="488" priority="3" operator="equal">
      <formula>"Positivo"</formula>
    </cfRule>
  </conditionalFormatting>
  <dataValidations count="1">
    <dataValidation type="list" allowBlank="1" showInputMessage="1" showErrorMessage="1" sqref="D1:D1048576" xr:uid="{E26CC88F-7B2A-4345-8FA6-A7C138521B36}">
      <formula1>"Positivo,Negativo,Non applicabile,"</formula1>
    </dataValidation>
  </dataValidations>
  <pageMargins left="0.70866141732283472" right="0.70866141732283472" top="0.74803149606299213" bottom="0.74803149606299213" header="0.31496062992125984" footer="0.31496062992125984"/>
  <pageSetup paperSize="9" scale="53" fitToHeight="10" orientation="landscape" r:id="rId1"/>
  <headerFooter>
    <oddHeader>&amp;C&amp;G</oddHeader>
    <oddFooter>Pagina &amp;P</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A7DA5-46AE-4F9D-B055-D8858DC878D0}">
  <dimension ref="A1:H43"/>
  <sheetViews>
    <sheetView view="pageBreakPreview" zoomScale="40" zoomScaleNormal="55" zoomScaleSheetLayoutView="40" workbookViewId="0">
      <selection activeCell="K3" sqref="K3"/>
    </sheetView>
  </sheetViews>
  <sheetFormatPr defaultColWidth="55.7109375" defaultRowHeight="102" customHeight="1" x14ac:dyDescent="0.25"/>
  <cols>
    <col min="1" max="1" width="13.7109375" style="52" customWidth="1"/>
    <col min="2" max="2" width="58.85546875" style="52" customWidth="1"/>
    <col min="3" max="3" width="52.28515625" style="52" customWidth="1"/>
    <col min="4" max="4" width="15.7109375" style="52" customWidth="1"/>
    <col min="5" max="5" width="27.7109375" style="52" customWidth="1"/>
    <col min="6" max="6" width="32.28515625" style="52" customWidth="1"/>
    <col min="7" max="7" width="45.28515625" style="52" customWidth="1"/>
    <col min="8" max="8" width="55.7109375" style="75"/>
    <col min="9" max="16384" width="55.7109375" style="52"/>
  </cols>
  <sheetData>
    <row r="1" spans="1:8" ht="31.9" customHeight="1" x14ac:dyDescent="0.25">
      <c r="A1" s="44"/>
      <c r="B1" s="44" t="s">
        <v>0</v>
      </c>
      <c r="C1" s="56" t="s">
        <v>1</v>
      </c>
      <c r="D1" s="56" t="s">
        <v>73</v>
      </c>
      <c r="E1" s="56" t="s">
        <v>72</v>
      </c>
      <c r="F1" s="74" t="s">
        <v>4</v>
      </c>
      <c r="G1" s="56" t="s">
        <v>5</v>
      </c>
    </row>
    <row r="2" spans="1:8" ht="31.9" customHeight="1" x14ac:dyDescent="0.25">
      <c r="A2" s="58" t="s">
        <v>633</v>
      </c>
      <c r="B2" s="58" t="s">
        <v>148</v>
      </c>
      <c r="C2" s="59"/>
      <c r="D2" s="59"/>
      <c r="E2" s="58"/>
      <c r="F2" s="76"/>
      <c r="G2" s="59"/>
    </row>
    <row r="3" spans="1:8" s="61" customFormat="1" ht="102" customHeight="1" x14ac:dyDescent="0.25">
      <c r="A3" s="93" t="s">
        <v>7</v>
      </c>
      <c r="B3" s="46" t="s">
        <v>149</v>
      </c>
      <c r="C3" s="46" t="s">
        <v>150</v>
      </c>
      <c r="D3" s="46"/>
      <c r="E3" s="46"/>
      <c r="F3" s="46"/>
      <c r="G3" s="47"/>
      <c r="H3" s="69"/>
    </row>
    <row r="4" spans="1:8" ht="283.14999999999998" customHeight="1" x14ac:dyDescent="0.25">
      <c r="A4" s="93" t="s">
        <v>9</v>
      </c>
      <c r="B4" s="46" t="s">
        <v>153</v>
      </c>
      <c r="C4" s="46" t="s">
        <v>821</v>
      </c>
      <c r="D4" s="46"/>
      <c r="E4" s="46"/>
      <c r="F4" s="46"/>
      <c r="G4" s="47" t="s">
        <v>536</v>
      </c>
    </row>
    <row r="5" spans="1:8" ht="210" customHeight="1" x14ac:dyDescent="0.25">
      <c r="A5" s="93" t="s">
        <v>12</v>
      </c>
      <c r="B5" s="46" t="s">
        <v>748</v>
      </c>
      <c r="C5" s="46" t="s">
        <v>177</v>
      </c>
      <c r="D5" s="46"/>
      <c r="E5" s="46"/>
      <c r="F5" s="46"/>
      <c r="G5" s="65" t="s">
        <v>803</v>
      </c>
      <c r="H5" s="69"/>
    </row>
    <row r="6" spans="1:8" s="61" customFormat="1" ht="99.4" customHeight="1" x14ac:dyDescent="0.25">
      <c r="A6" s="94" t="s">
        <v>15</v>
      </c>
      <c r="B6" s="47" t="s">
        <v>797</v>
      </c>
      <c r="C6" s="47" t="s">
        <v>747</v>
      </c>
      <c r="D6" s="53"/>
      <c r="E6" s="47"/>
      <c r="F6" s="77"/>
      <c r="G6" s="65" t="s">
        <v>744</v>
      </c>
      <c r="H6" s="69"/>
    </row>
    <row r="7" spans="1:8" s="61" customFormat="1" ht="112.15" customHeight="1" x14ac:dyDescent="0.25">
      <c r="A7" s="94" t="s">
        <v>17</v>
      </c>
      <c r="B7" s="47" t="s">
        <v>912</v>
      </c>
      <c r="C7" s="47" t="s">
        <v>911</v>
      </c>
      <c r="E7" s="47"/>
      <c r="F7" s="77"/>
      <c r="G7" s="65"/>
      <c r="H7" s="69"/>
    </row>
    <row r="8" spans="1:8" s="61" customFormat="1" ht="47.1" customHeight="1" x14ac:dyDescent="0.25">
      <c r="A8" s="58" t="s">
        <v>865</v>
      </c>
      <c r="B8" s="58" t="s">
        <v>866</v>
      </c>
      <c r="C8" s="59"/>
      <c r="D8" s="59"/>
      <c r="E8" s="58"/>
      <c r="F8" s="76"/>
      <c r="G8" s="59"/>
      <c r="H8" s="69"/>
    </row>
    <row r="9" spans="1:8" s="61" customFormat="1" ht="102" customHeight="1" x14ac:dyDescent="0.25">
      <c r="A9" s="94" t="s">
        <v>7</v>
      </c>
      <c r="B9" s="47" t="s">
        <v>154</v>
      </c>
      <c r="C9" s="47" t="s">
        <v>155</v>
      </c>
      <c r="D9" s="47"/>
      <c r="E9" s="47"/>
      <c r="F9" s="77"/>
      <c r="G9" s="47"/>
      <c r="H9" s="69"/>
    </row>
    <row r="10" spans="1:8" s="61" customFormat="1" ht="246" customHeight="1" x14ac:dyDescent="0.25">
      <c r="A10" s="93" t="s">
        <v>9</v>
      </c>
      <c r="B10" s="46" t="s">
        <v>537</v>
      </c>
      <c r="C10" s="46" t="s">
        <v>156</v>
      </c>
      <c r="D10" s="46"/>
      <c r="E10" s="46"/>
      <c r="F10" s="46"/>
      <c r="G10" s="47"/>
      <c r="H10" s="69"/>
    </row>
    <row r="11" spans="1:8" s="61" customFormat="1" ht="252" customHeight="1" x14ac:dyDescent="0.25">
      <c r="A11" s="93" t="s">
        <v>12</v>
      </c>
      <c r="B11" s="46" t="s">
        <v>493</v>
      </c>
      <c r="C11" s="46" t="s">
        <v>483</v>
      </c>
      <c r="D11" s="46"/>
      <c r="E11" s="46"/>
      <c r="F11" s="46"/>
      <c r="G11" s="47"/>
      <c r="H11" s="69"/>
    </row>
    <row r="12" spans="1:8" s="61" customFormat="1" ht="285" customHeight="1" x14ac:dyDescent="0.25">
      <c r="A12" s="93" t="s">
        <v>15</v>
      </c>
      <c r="B12" s="46" t="s">
        <v>497</v>
      </c>
      <c r="C12" s="46" t="s">
        <v>600</v>
      </c>
      <c r="D12" s="46"/>
      <c r="E12" s="46" t="s">
        <v>751</v>
      </c>
      <c r="F12" s="46"/>
      <c r="G12" s="47"/>
      <c r="H12" s="69"/>
    </row>
    <row r="13" spans="1:8" s="61" customFormat="1" ht="102" customHeight="1" x14ac:dyDescent="0.25">
      <c r="A13" s="93" t="s">
        <v>17</v>
      </c>
      <c r="B13" s="46" t="s">
        <v>749</v>
      </c>
      <c r="C13" s="46" t="s">
        <v>157</v>
      </c>
      <c r="D13" s="46"/>
      <c r="E13" s="46"/>
      <c r="F13" s="46"/>
      <c r="G13" s="47"/>
      <c r="H13" s="69"/>
    </row>
    <row r="14" spans="1:8" s="61" customFormat="1" ht="102" customHeight="1" x14ac:dyDescent="0.25">
      <c r="A14" s="93" t="s">
        <v>20</v>
      </c>
      <c r="B14" s="46" t="s">
        <v>750</v>
      </c>
      <c r="C14" s="46" t="s">
        <v>454</v>
      </c>
      <c r="D14" s="46"/>
      <c r="E14" s="46" t="s">
        <v>751</v>
      </c>
      <c r="F14" s="46"/>
      <c r="G14" s="47"/>
      <c r="H14" s="69"/>
    </row>
    <row r="15" spans="1:8" s="61" customFormat="1" ht="163.15" customHeight="1" x14ac:dyDescent="0.25">
      <c r="A15" s="93" t="s">
        <v>21</v>
      </c>
      <c r="B15" s="46" t="s">
        <v>158</v>
      </c>
      <c r="C15" s="46" t="s">
        <v>159</v>
      </c>
      <c r="D15" s="46"/>
      <c r="E15" s="46"/>
      <c r="F15" s="46"/>
      <c r="G15" s="47"/>
      <c r="H15" s="69"/>
    </row>
    <row r="16" spans="1:8" ht="102" customHeight="1" x14ac:dyDescent="0.25">
      <c r="A16" s="93" t="s">
        <v>22</v>
      </c>
      <c r="B16" s="46" t="s">
        <v>538</v>
      </c>
      <c r="C16" s="46" t="s">
        <v>539</v>
      </c>
      <c r="D16" s="46"/>
      <c r="E16" s="46"/>
      <c r="F16" s="46"/>
      <c r="G16" s="47" t="s">
        <v>160</v>
      </c>
    </row>
    <row r="17" spans="1:8" s="61" customFormat="1" ht="243" customHeight="1" x14ac:dyDescent="0.25">
      <c r="A17" s="93" t="s">
        <v>23</v>
      </c>
      <c r="B17" s="46" t="s">
        <v>161</v>
      </c>
      <c r="C17" s="46" t="s">
        <v>455</v>
      </c>
      <c r="D17" s="46"/>
      <c r="E17" s="46" t="s">
        <v>816</v>
      </c>
      <c r="F17" s="46"/>
      <c r="G17" s="47"/>
      <c r="H17" s="69"/>
    </row>
    <row r="18" spans="1:8" s="61" customFormat="1" ht="409.6" customHeight="1" x14ac:dyDescent="0.25">
      <c r="A18" s="93" t="s">
        <v>24</v>
      </c>
      <c r="B18" s="46" t="s">
        <v>813</v>
      </c>
      <c r="C18" s="46" t="s">
        <v>456</v>
      </c>
      <c r="D18" s="46"/>
      <c r="E18" s="46" t="s">
        <v>817</v>
      </c>
      <c r="F18" s="46"/>
      <c r="G18" s="47"/>
      <c r="H18" s="69"/>
    </row>
    <row r="19" spans="1:8" s="61" customFormat="1" ht="102" customHeight="1" x14ac:dyDescent="0.25">
      <c r="A19" s="93" t="s">
        <v>41</v>
      </c>
      <c r="B19" s="46" t="s">
        <v>165</v>
      </c>
      <c r="C19" s="46" t="s">
        <v>166</v>
      </c>
      <c r="D19" s="46"/>
      <c r="E19" s="46"/>
      <c r="F19" s="46"/>
      <c r="G19" s="47"/>
      <c r="H19" s="69"/>
    </row>
    <row r="20" spans="1:8" s="61" customFormat="1" ht="409.6" customHeight="1" x14ac:dyDescent="0.25">
      <c r="A20" s="93" t="s">
        <v>43</v>
      </c>
      <c r="B20" s="46" t="s">
        <v>167</v>
      </c>
      <c r="C20" s="46" t="s">
        <v>457</v>
      </c>
      <c r="D20" s="46"/>
      <c r="E20" s="46" t="s">
        <v>751</v>
      </c>
      <c r="F20" s="46"/>
      <c r="G20" s="47"/>
      <c r="H20" s="69"/>
    </row>
    <row r="21" spans="1:8" ht="102" customHeight="1" x14ac:dyDescent="0.25">
      <c r="A21" s="149" t="s">
        <v>44</v>
      </c>
      <c r="B21" s="65" t="s">
        <v>540</v>
      </c>
      <c r="C21" s="65" t="s">
        <v>491</v>
      </c>
      <c r="D21" s="65"/>
      <c r="E21" s="65"/>
      <c r="F21" s="150"/>
      <c r="G21" s="65"/>
    </row>
    <row r="22" spans="1:8" s="61" customFormat="1" ht="102" customHeight="1" x14ac:dyDescent="0.25">
      <c r="A22" s="93" t="s">
        <v>45</v>
      </c>
      <c r="B22" s="46" t="s">
        <v>672</v>
      </c>
      <c r="C22" s="46" t="s">
        <v>547</v>
      </c>
      <c r="D22" s="46"/>
      <c r="E22" s="46" t="s">
        <v>751</v>
      </c>
      <c r="F22" s="46"/>
      <c r="G22" s="47"/>
      <c r="H22" s="69"/>
    </row>
    <row r="23" spans="1:8" ht="102" customHeight="1" x14ac:dyDescent="0.25">
      <c r="A23" s="94" t="s">
        <v>46</v>
      </c>
      <c r="B23" s="47" t="s">
        <v>562</v>
      </c>
      <c r="C23" s="47" t="s">
        <v>168</v>
      </c>
      <c r="D23" s="47"/>
      <c r="E23" s="47"/>
      <c r="F23" s="77"/>
      <c r="G23" s="47"/>
    </row>
    <row r="24" spans="1:8" ht="102" customHeight="1" x14ac:dyDescent="0.25">
      <c r="A24" s="93" t="s">
        <v>47</v>
      </c>
      <c r="B24" s="46" t="s">
        <v>169</v>
      </c>
      <c r="C24" s="46" t="s">
        <v>458</v>
      </c>
      <c r="D24" s="46"/>
      <c r="E24" s="46" t="s">
        <v>818</v>
      </c>
      <c r="F24" s="46"/>
      <c r="G24" s="47"/>
    </row>
    <row r="25" spans="1:8" ht="45" x14ac:dyDescent="0.25">
      <c r="A25" s="93" t="s">
        <v>48</v>
      </c>
      <c r="B25" s="46" t="s">
        <v>170</v>
      </c>
      <c r="C25" s="46" t="s">
        <v>171</v>
      </c>
      <c r="D25" s="46"/>
      <c r="E25" s="46"/>
      <c r="F25" s="46"/>
      <c r="G25" s="47"/>
    </row>
    <row r="26" spans="1:8" ht="102" customHeight="1" x14ac:dyDescent="0.25">
      <c r="A26" s="93" t="s">
        <v>56</v>
      </c>
      <c r="B26" s="46" t="s">
        <v>811</v>
      </c>
      <c r="C26" s="46" t="s">
        <v>172</v>
      </c>
      <c r="D26" s="46"/>
      <c r="E26" s="46"/>
      <c r="F26" s="46"/>
      <c r="G26" s="47"/>
    </row>
    <row r="27" spans="1:8" ht="223.15" customHeight="1" x14ac:dyDescent="0.25">
      <c r="A27" s="93" t="s">
        <v>262</v>
      </c>
      <c r="B27" s="46" t="s">
        <v>183</v>
      </c>
      <c r="C27" s="46" t="s">
        <v>459</v>
      </c>
      <c r="D27" s="46"/>
      <c r="E27" s="46" t="s">
        <v>752</v>
      </c>
      <c r="F27" s="46"/>
      <c r="G27" s="47"/>
    </row>
    <row r="28" spans="1:8" ht="219.4" customHeight="1" x14ac:dyDescent="0.25">
      <c r="A28" s="93" t="s">
        <v>49</v>
      </c>
      <c r="B28" s="46" t="s">
        <v>173</v>
      </c>
      <c r="C28" s="46" t="s">
        <v>174</v>
      </c>
      <c r="D28" s="46"/>
      <c r="E28" s="46"/>
      <c r="F28" s="46"/>
      <c r="G28" s="47"/>
    </row>
    <row r="29" spans="1:8" ht="202.15" customHeight="1" x14ac:dyDescent="0.25">
      <c r="A29" s="148" t="s">
        <v>162</v>
      </c>
      <c r="B29" s="68" t="s">
        <v>711</v>
      </c>
      <c r="C29" s="68" t="s">
        <v>505</v>
      </c>
      <c r="D29" s="68"/>
      <c r="E29" s="68"/>
      <c r="F29" s="68"/>
      <c r="G29" s="65"/>
    </row>
    <row r="30" spans="1:8" ht="44.1" customHeight="1" x14ac:dyDescent="0.25">
      <c r="A30" s="58" t="s">
        <v>867</v>
      </c>
      <c r="B30" s="58" t="s">
        <v>868</v>
      </c>
      <c r="C30" s="59"/>
      <c r="D30" s="59"/>
      <c r="E30" s="58"/>
      <c r="F30" s="76"/>
      <c r="G30" s="59"/>
    </row>
    <row r="31" spans="1:8" ht="198" customHeight="1" x14ac:dyDescent="0.25">
      <c r="A31" s="94" t="s">
        <v>7</v>
      </c>
      <c r="B31" s="47" t="s">
        <v>883</v>
      </c>
      <c r="C31" s="47" t="s">
        <v>686</v>
      </c>
      <c r="D31" s="47"/>
      <c r="E31" s="47"/>
      <c r="F31" s="47"/>
      <c r="G31" s="47"/>
    </row>
    <row r="32" spans="1:8" ht="205.15" customHeight="1" x14ac:dyDescent="0.25">
      <c r="A32" s="151" t="s">
        <v>9</v>
      </c>
      <c r="B32" s="154" t="s">
        <v>430</v>
      </c>
      <c r="C32" s="152"/>
      <c r="D32" s="68"/>
      <c r="E32" s="152"/>
      <c r="F32" s="153"/>
      <c r="G32" s="152"/>
    </row>
    <row r="33" spans="1:7" ht="196.15" customHeight="1" x14ac:dyDescent="0.25">
      <c r="A33" s="151" t="s">
        <v>548</v>
      </c>
      <c r="B33" s="68" t="s">
        <v>884</v>
      </c>
      <c r="C33" s="152" t="s">
        <v>427</v>
      </c>
      <c r="D33" s="68"/>
      <c r="E33" s="152"/>
      <c r="F33" s="153"/>
      <c r="G33" s="65"/>
    </row>
    <row r="34" spans="1:7" ht="135" customHeight="1" x14ac:dyDescent="0.25">
      <c r="A34" s="149" t="s">
        <v>549</v>
      </c>
      <c r="B34" s="68" t="s">
        <v>885</v>
      </c>
      <c r="C34" s="65" t="s">
        <v>428</v>
      </c>
      <c r="D34" s="65"/>
      <c r="E34" s="152"/>
      <c r="F34" s="150"/>
      <c r="G34" s="65"/>
    </row>
    <row r="35" spans="1:7" ht="121.9" customHeight="1" x14ac:dyDescent="0.25">
      <c r="A35" s="149" t="s">
        <v>550</v>
      </c>
      <c r="B35" s="65" t="s">
        <v>886</v>
      </c>
      <c r="C35" s="65" t="s">
        <v>429</v>
      </c>
      <c r="D35" s="68"/>
      <c r="E35" s="152"/>
      <c r="F35" s="150"/>
      <c r="G35" s="65"/>
    </row>
    <row r="36" spans="1:7" ht="105" x14ac:dyDescent="0.25">
      <c r="A36" s="93" t="s">
        <v>12</v>
      </c>
      <c r="B36" s="46" t="s">
        <v>506</v>
      </c>
      <c r="C36" s="46" t="s">
        <v>271</v>
      </c>
      <c r="D36" s="46"/>
      <c r="E36" s="46"/>
      <c r="F36" s="46"/>
      <c r="G36" s="47"/>
    </row>
    <row r="37" spans="1:7" ht="136.9" customHeight="1" x14ac:dyDescent="0.25">
      <c r="A37" s="93" t="s">
        <v>15</v>
      </c>
      <c r="B37" s="46" t="s">
        <v>507</v>
      </c>
      <c r="C37" s="46" t="s">
        <v>508</v>
      </c>
      <c r="D37" s="46"/>
      <c r="E37" s="46"/>
      <c r="F37" s="46"/>
      <c r="G37" s="159" t="s">
        <v>273</v>
      </c>
    </row>
    <row r="38" spans="1:7" ht="95.65" customHeight="1" x14ac:dyDescent="0.25">
      <c r="A38" s="94" t="s">
        <v>17</v>
      </c>
      <c r="B38" s="47" t="s">
        <v>914</v>
      </c>
      <c r="C38" s="47" t="s">
        <v>913</v>
      </c>
      <c r="D38" s="47"/>
      <c r="E38" s="47"/>
      <c r="F38" s="47"/>
      <c r="G38" s="47"/>
    </row>
    <row r="39" spans="1:7" ht="52.9" customHeight="1" x14ac:dyDescent="0.25">
      <c r="A39" s="58" t="s">
        <v>870</v>
      </c>
      <c r="B39" s="58" t="s">
        <v>175</v>
      </c>
      <c r="C39" s="59"/>
      <c r="D39" s="59"/>
      <c r="E39" s="58"/>
      <c r="F39" s="76"/>
      <c r="G39" s="59"/>
    </row>
    <row r="40" spans="1:7" ht="409.5" x14ac:dyDescent="0.25">
      <c r="A40" s="93" t="s">
        <v>7</v>
      </c>
      <c r="B40" s="85" t="s">
        <v>798</v>
      </c>
      <c r="C40" s="85" t="s">
        <v>706</v>
      </c>
      <c r="D40" s="46"/>
      <c r="E40" s="46" t="s">
        <v>764</v>
      </c>
      <c r="F40" s="46"/>
      <c r="G40" s="47"/>
    </row>
    <row r="41" spans="1:7" ht="210" x14ac:dyDescent="0.25">
      <c r="A41" s="93" t="s">
        <v>9</v>
      </c>
      <c r="B41" s="86" t="s">
        <v>707</v>
      </c>
      <c r="C41" s="86" t="s">
        <v>705</v>
      </c>
      <c r="D41" s="47"/>
      <c r="E41" s="46"/>
      <c r="F41" s="46"/>
      <c r="G41" s="47"/>
    </row>
    <row r="42" spans="1:7" ht="102" customHeight="1" x14ac:dyDescent="0.25">
      <c r="A42" s="93" t="s">
        <v>12</v>
      </c>
      <c r="B42" s="46" t="s">
        <v>184</v>
      </c>
      <c r="C42" s="46" t="s">
        <v>601</v>
      </c>
      <c r="D42" s="46"/>
      <c r="E42" s="46" t="s">
        <v>764</v>
      </c>
      <c r="F42" s="46"/>
      <c r="G42" s="47"/>
    </row>
    <row r="43" spans="1:7" ht="102" customHeight="1" x14ac:dyDescent="0.25">
      <c r="A43" s="93" t="s">
        <v>15</v>
      </c>
      <c r="B43" s="46" t="s">
        <v>176</v>
      </c>
      <c r="C43" s="46"/>
      <c r="D43" s="46"/>
      <c r="E43" s="46" t="s">
        <v>812</v>
      </c>
      <c r="F43" s="46"/>
      <c r="G43" s="47"/>
    </row>
  </sheetData>
  <phoneticPr fontId="23" type="noConversion"/>
  <conditionalFormatting sqref="A31:C31 E31:G31 E40:G40 A40:A41 D41:G41 A9:G29 A3:G5 A42:G43 E6:G7 A6:C7 E36:G38 A36:C38 D31:D38">
    <cfRule type="expression" dxfId="487" priority="179">
      <formula>$A3&gt;0</formula>
    </cfRule>
  </conditionalFormatting>
  <conditionalFormatting sqref="A31:B32 A42:B43 A40:A41 A9:B28 A3:B7 A36:B38">
    <cfRule type="expression" dxfId="486" priority="181">
      <formula>OR($A3="R",$A3="T",$A3="C")</formula>
    </cfRule>
    <cfRule type="expression" dxfId="485" priority="182">
      <formula>OR($A3="CR",$A3="ST" )</formula>
    </cfRule>
  </conditionalFormatting>
  <conditionalFormatting sqref="D29:G29 C31 E31:G31 E40:G40 D41:G41 C9:G28 C3:G5 C42:G43 E6:G7 C6:C7 C36:C38 E36:G38 D31:D38">
    <cfRule type="expression" dxfId="484" priority="180">
      <formula>OR($A3="CR",$A3="ST",$A3="R",$A3="C",$A3="T")</formula>
    </cfRule>
  </conditionalFormatting>
  <conditionalFormatting sqref="A1:C1">
    <cfRule type="expression" dxfId="483" priority="178">
      <formula>$A1&gt;0</formula>
    </cfRule>
  </conditionalFormatting>
  <conditionalFormatting sqref="E1:G1">
    <cfRule type="expression" dxfId="482" priority="174">
      <formula>$A1&gt;0</formula>
    </cfRule>
  </conditionalFormatting>
  <conditionalFormatting sqref="A1:B1">
    <cfRule type="expression" dxfId="481" priority="176">
      <formula>OR($A1="R",$A1="T",$A1="C")</formula>
    </cfRule>
    <cfRule type="expression" dxfId="480" priority="177">
      <formula>OR($A1="CR",$A1="ST" )</formula>
    </cfRule>
  </conditionalFormatting>
  <conditionalFormatting sqref="C1 E1:G1">
    <cfRule type="expression" dxfId="479" priority="175">
      <formula>OR($A1="CR",$A1="ST",$A1="R",$A1="C",$A1="T")</formula>
    </cfRule>
  </conditionalFormatting>
  <conditionalFormatting sqref="A29:C29">
    <cfRule type="expression" dxfId="478" priority="166">
      <formula>OR($A29="R",$A29="T",$A29="C")</formula>
    </cfRule>
    <cfRule type="expression" dxfId="477" priority="167">
      <formula>OR($A29="CR",$A29="ST" )</formula>
    </cfRule>
  </conditionalFormatting>
  <conditionalFormatting sqref="A32:C32 E32:G32">
    <cfRule type="expression" dxfId="476" priority="137">
      <formula>$A32&gt;0</formula>
    </cfRule>
  </conditionalFormatting>
  <conditionalFormatting sqref="C32:C35 E32:G35">
    <cfRule type="expression" dxfId="475" priority="138">
      <formula>OR($A32="CR",$A32="ST",$A32="R",$A32="C",$A32="T")</formula>
    </cfRule>
  </conditionalFormatting>
  <conditionalFormatting sqref="A33:A35 C33:C35 E33:G35">
    <cfRule type="expression" dxfId="474" priority="131">
      <formula>$A33&gt;0</formula>
    </cfRule>
  </conditionalFormatting>
  <conditionalFormatting sqref="A33:A35">
    <cfRule type="expression" dxfId="473" priority="132">
      <formula>OR($A33="R",$A33="T",$A33="C")</formula>
    </cfRule>
    <cfRule type="expression" dxfId="472" priority="133">
      <formula>OR($A33="CR",$A33="ST" )</formula>
    </cfRule>
  </conditionalFormatting>
  <conditionalFormatting sqref="B33:B35">
    <cfRule type="expression" dxfId="471" priority="125">
      <formula>$A33&gt;0</formula>
    </cfRule>
  </conditionalFormatting>
  <conditionalFormatting sqref="B33:B35">
    <cfRule type="expression" dxfId="470" priority="126">
      <formula>OR($A33="R",$A33="T",$A33="C")</formula>
    </cfRule>
    <cfRule type="expression" dxfId="469" priority="127">
      <formula>OR($A33="CR",$A33="ST" )</formula>
    </cfRule>
  </conditionalFormatting>
  <conditionalFormatting sqref="D40">
    <cfRule type="expression" dxfId="468" priority="78">
      <formula>$A40&gt;0</formula>
    </cfRule>
  </conditionalFormatting>
  <conditionalFormatting sqref="D40">
    <cfRule type="expression" dxfId="467" priority="79">
      <formula>OR($A40="CR",$A40="ST",$A40="R",$A40="C",$A40="T")</formula>
    </cfRule>
  </conditionalFormatting>
  <conditionalFormatting sqref="D1 D40:D1048576 D31:D38 D9:D28 D3:D5">
    <cfRule type="cellIs" dxfId="466" priority="372" operator="equal">
      <formula>#REF!</formula>
    </cfRule>
    <cfRule type="cellIs" dxfId="465" priority="373" operator="equal">
      <formula>#REF!</formula>
    </cfRule>
    <cfRule type="cellIs" dxfId="464" priority="374" operator="equal">
      <formula>#REF!</formula>
    </cfRule>
  </conditionalFormatting>
  <conditionalFormatting sqref="B2:C2 E2:G2">
    <cfRule type="expression" dxfId="463" priority="67">
      <formula>OR($A2="R",$A2="T",$A2="C")</formula>
    </cfRule>
    <cfRule type="expression" dxfId="462" priority="68">
      <formula>OR($A2="CR",$A2="ST" )</formula>
    </cfRule>
  </conditionalFormatting>
  <conditionalFormatting sqref="C8 E8:G8">
    <cfRule type="expression" dxfId="461" priority="64">
      <formula>OR($A8="R",$A8="T",$A8="C")</formula>
    </cfRule>
    <cfRule type="expression" dxfId="460" priority="65">
      <formula>OR($A8="CR",$A8="ST" )</formula>
    </cfRule>
  </conditionalFormatting>
  <conditionalFormatting sqref="C30 E30:G30">
    <cfRule type="expression" dxfId="459" priority="61">
      <formula>OR($A30="R",$A30="T",$A30="C")</formula>
    </cfRule>
    <cfRule type="expression" dxfId="458" priority="62">
      <formula>OR($A30="CR",$A30="ST" )</formula>
    </cfRule>
  </conditionalFormatting>
  <conditionalFormatting sqref="B39:C39 E39:G39">
    <cfRule type="expression" dxfId="457" priority="58">
      <formula>OR($A39="R",$A39="T",$A39="C")</formula>
    </cfRule>
    <cfRule type="expression" dxfId="456" priority="59">
      <formula>OR($A39="CR",$A39="ST" )</formula>
    </cfRule>
  </conditionalFormatting>
  <conditionalFormatting sqref="A2">
    <cfRule type="expression" dxfId="455" priority="54">
      <formula>$A2&gt;0</formula>
    </cfRule>
  </conditionalFormatting>
  <conditionalFormatting sqref="A2">
    <cfRule type="expression" dxfId="454" priority="55">
      <formula>OR($A2="R",$A2="T",$A2="C")</formula>
    </cfRule>
    <cfRule type="expression" dxfId="453" priority="56">
      <formula>OR($A2="CR",$A2="ST" )</formula>
    </cfRule>
  </conditionalFormatting>
  <conditionalFormatting sqref="A39">
    <cfRule type="expression" dxfId="452" priority="45">
      <formula>$A39&gt;0</formula>
    </cfRule>
  </conditionalFormatting>
  <conditionalFormatting sqref="A39">
    <cfRule type="expression" dxfId="451" priority="46">
      <formula>OR($A39="R",$A39="T",$A39="C")</formula>
    </cfRule>
    <cfRule type="expression" dxfId="450" priority="47">
      <formula>OR($A39="CR",$A39="ST" )</formula>
    </cfRule>
  </conditionalFormatting>
  <conditionalFormatting sqref="D1 D40:D1048576 D9:D29 D3:D7 D31:D38">
    <cfRule type="cellIs" dxfId="449" priority="544" operator="equal">
      <formula>#REF!</formula>
    </cfRule>
    <cfRule type="cellIs" dxfId="448" priority="545" operator="equal">
      <formula>#REF!</formula>
    </cfRule>
    <cfRule type="cellIs" dxfId="447" priority="546" operator="equal">
      <formula>#REF!</formula>
    </cfRule>
  </conditionalFormatting>
  <conditionalFormatting sqref="D1:D1048576">
    <cfRule type="cellIs" dxfId="446" priority="42" operator="equal">
      <formula>"Non applicabile"</formula>
    </cfRule>
    <cfRule type="cellIs" dxfId="445" priority="43" operator="equal">
      <formula>"Negativo"</formula>
    </cfRule>
    <cfRule type="cellIs" dxfId="444" priority="44" operator="equal">
      <formula>"Positivo"</formula>
    </cfRule>
  </conditionalFormatting>
  <conditionalFormatting sqref="B40:C40">
    <cfRule type="expression" dxfId="443" priority="38">
      <formula>$A40&gt;0</formula>
    </cfRule>
  </conditionalFormatting>
  <conditionalFormatting sqref="B40">
    <cfRule type="expression" dxfId="442" priority="40">
      <formula>OR($A40="R",$A40="T",$A40="C")</formula>
    </cfRule>
    <cfRule type="expression" dxfId="441" priority="41">
      <formula>OR($A40="CR",$A40="ST" )</formula>
    </cfRule>
  </conditionalFormatting>
  <conditionalFormatting sqref="C40">
    <cfRule type="expression" dxfId="440" priority="39">
      <formula>OR($A40="CR",$A40="ST",$A40="R",$A40="C",$A40="T")</formula>
    </cfRule>
  </conditionalFormatting>
  <conditionalFormatting sqref="B41:C41">
    <cfRule type="expression" dxfId="439" priority="34">
      <formula>$A41&gt;0</formula>
    </cfRule>
  </conditionalFormatting>
  <conditionalFormatting sqref="B41">
    <cfRule type="expression" dxfId="438" priority="36">
      <formula>OR($A41="R",$A41="T",$A41="C")</formula>
    </cfRule>
    <cfRule type="expression" dxfId="437" priority="37">
      <formula>OR($A41="CR",$A41="ST" )</formula>
    </cfRule>
  </conditionalFormatting>
  <conditionalFormatting sqref="C41">
    <cfRule type="expression" dxfId="436" priority="35">
      <formula>OR($A41="CR",$A41="ST",$A41="R",$A41="C",$A41="T")</formula>
    </cfRule>
  </conditionalFormatting>
  <conditionalFormatting sqref="B8">
    <cfRule type="expression" dxfId="435" priority="9">
      <formula>OR($A8="R",$A8="T",$A8="C")</formula>
    </cfRule>
    <cfRule type="expression" dxfId="434" priority="10">
      <formula>OR($A8="CR",$A8="ST" )</formula>
    </cfRule>
  </conditionalFormatting>
  <conditionalFormatting sqref="A8">
    <cfRule type="expression" dxfId="433" priority="6">
      <formula>$A8&gt;0</formula>
    </cfRule>
  </conditionalFormatting>
  <conditionalFormatting sqref="A8">
    <cfRule type="expression" dxfId="432" priority="7">
      <formula>OR($A8="R",$A8="T",$A8="C")</formula>
    </cfRule>
    <cfRule type="expression" dxfId="431" priority="8">
      <formula>OR($A8="CR",$A8="ST" )</formula>
    </cfRule>
  </conditionalFormatting>
  <conditionalFormatting sqref="B30">
    <cfRule type="expression" dxfId="430" priority="4">
      <formula>OR($A30="R",$A30="T",$A30="C")</formula>
    </cfRule>
    <cfRule type="expression" dxfId="429" priority="5">
      <formula>OR($A30="CR",$A30="ST" )</formula>
    </cfRule>
  </conditionalFormatting>
  <conditionalFormatting sqref="A30">
    <cfRule type="expression" dxfId="428" priority="1">
      <formula>$A30&gt;0</formula>
    </cfRule>
  </conditionalFormatting>
  <conditionalFormatting sqref="A30">
    <cfRule type="expression" dxfId="427" priority="2">
      <formula>OR($A30="R",$A30="T",$A30="C")</formula>
    </cfRule>
    <cfRule type="expression" dxfId="426" priority="3">
      <formula>OR($A30="CR",$A30="ST" )</formula>
    </cfRule>
  </conditionalFormatting>
  <dataValidations count="1">
    <dataValidation type="list" allowBlank="1" showInputMessage="1" showErrorMessage="1" sqref="D1:D1048576" xr:uid="{7247B56B-44F2-430A-A5B3-C155A82157FC}">
      <formula1>"Positivo,Negativo,Non applicabile,"</formula1>
    </dataValidation>
  </dataValidations>
  <pageMargins left="0.70866141732283472" right="0.70866141732283472" top="0.74803149606299213" bottom="0.74803149606299213" header="0.31496062992125984" footer="0.31496062992125984"/>
  <pageSetup paperSize="9" scale="10" fitToHeight="10" orientation="landscape" r:id="rId1"/>
  <headerFooter>
    <oddHeader>&amp;C&amp;G</oddHeader>
    <oddFooter>Pagina &amp;P</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DEB82A-AC8D-4445-B662-4BC32A5CF6C6}">
  <sheetPr>
    <pageSetUpPr fitToPage="1"/>
  </sheetPr>
  <dimension ref="A1:H42"/>
  <sheetViews>
    <sheetView view="pageBreakPreview" zoomScale="40" zoomScaleNormal="40" zoomScaleSheetLayoutView="40" workbookViewId="0">
      <selection activeCell="K3" sqref="K3"/>
    </sheetView>
  </sheetViews>
  <sheetFormatPr defaultColWidth="55.7109375" defaultRowHeight="102" customHeight="1" x14ac:dyDescent="0.25"/>
  <cols>
    <col min="1" max="1" width="13.7109375" style="52" customWidth="1"/>
    <col min="2" max="2" width="58.85546875" style="52" customWidth="1"/>
    <col min="3" max="3" width="52.28515625" style="52" customWidth="1"/>
    <col min="4" max="4" width="15.7109375" style="52" customWidth="1"/>
    <col min="5" max="5" width="27.7109375" style="52" customWidth="1"/>
    <col min="6" max="6" width="32.28515625" style="52" customWidth="1"/>
    <col min="7" max="7" width="45.28515625" style="52" customWidth="1"/>
    <col min="8" max="16384" width="55.7109375" style="52"/>
  </cols>
  <sheetData>
    <row r="1" spans="1:8" ht="31.9" customHeight="1" x14ac:dyDescent="0.25">
      <c r="A1" s="44"/>
      <c r="B1" s="44" t="s">
        <v>0</v>
      </c>
      <c r="C1" s="56" t="s">
        <v>1</v>
      </c>
      <c r="D1" s="56" t="s">
        <v>73</v>
      </c>
      <c r="E1" s="56" t="s">
        <v>72</v>
      </c>
      <c r="F1" s="56" t="s">
        <v>4</v>
      </c>
      <c r="G1" s="56" t="s">
        <v>5</v>
      </c>
    </row>
    <row r="2" spans="1:8" ht="31.9" customHeight="1" x14ac:dyDescent="0.25">
      <c r="A2" s="58"/>
      <c r="B2" s="58" t="s">
        <v>196</v>
      </c>
      <c r="C2" s="59"/>
      <c r="D2" s="59"/>
      <c r="E2" s="58"/>
      <c r="F2" s="59"/>
      <c r="G2" s="59"/>
      <c r="H2" s="57"/>
    </row>
    <row r="3" spans="1:8" s="61" customFormat="1" ht="168" customHeight="1" x14ac:dyDescent="0.25">
      <c r="A3" s="93" t="s">
        <v>7</v>
      </c>
      <c r="B3" s="46" t="s">
        <v>685</v>
      </c>
      <c r="C3" s="46" t="s">
        <v>197</v>
      </c>
      <c r="D3" s="46"/>
      <c r="E3" s="46"/>
      <c r="F3" s="46"/>
      <c r="G3" s="46"/>
    </row>
    <row r="4" spans="1:8" s="61" customFormat="1" ht="409.6" customHeight="1" x14ac:dyDescent="0.25">
      <c r="A4" s="93" t="s">
        <v>9</v>
      </c>
      <c r="B4" s="46" t="s">
        <v>198</v>
      </c>
      <c r="C4" s="46" t="s">
        <v>463</v>
      </c>
      <c r="D4" s="46"/>
      <c r="E4" s="46"/>
      <c r="F4" s="46"/>
      <c r="G4" s="46"/>
    </row>
    <row r="5" spans="1:8" s="61" customFormat="1" ht="237" customHeight="1" x14ac:dyDescent="0.25">
      <c r="A5" s="93" t="s">
        <v>12</v>
      </c>
      <c r="B5" s="46" t="s">
        <v>199</v>
      </c>
      <c r="C5" s="46" t="s">
        <v>545</v>
      </c>
      <c r="D5" s="46"/>
      <c r="E5" s="46" t="s">
        <v>753</v>
      </c>
      <c r="F5" s="46"/>
      <c r="G5" s="46" t="s">
        <v>803</v>
      </c>
    </row>
    <row r="6" spans="1:8" s="61" customFormat="1" ht="102" customHeight="1" x14ac:dyDescent="0.25">
      <c r="A6" s="94" t="s">
        <v>15</v>
      </c>
      <c r="B6" s="47" t="s">
        <v>200</v>
      </c>
      <c r="C6" s="77" t="s">
        <v>201</v>
      </c>
      <c r="D6" s="46"/>
      <c r="E6" s="72"/>
      <c r="F6" s="47"/>
      <c r="G6" s="47" t="s">
        <v>744</v>
      </c>
    </row>
    <row r="7" spans="1:8" s="61" customFormat="1" ht="102" customHeight="1" x14ac:dyDescent="0.25">
      <c r="A7" s="93" t="s">
        <v>17</v>
      </c>
      <c r="B7" s="46" t="s">
        <v>202</v>
      </c>
      <c r="C7" s="46" t="s">
        <v>203</v>
      </c>
      <c r="D7" s="46"/>
      <c r="E7" s="46"/>
      <c r="F7" s="46"/>
      <c r="G7" s="46"/>
    </row>
    <row r="8" spans="1:8" s="61" customFormat="1" ht="102" customHeight="1" x14ac:dyDescent="0.25">
      <c r="A8" s="93" t="s">
        <v>20</v>
      </c>
      <c r="B8" s="46" t="s">
        <v>204</v>
      </c>
      <c r="C8" s="46" t="s">
        <v>205</v>
      </c>
      <c r="D8" s="46"/>
      <c r="E8" s="46"/>
      <c r="F8" s="46"/>
      <c r="G8" s="46"/>
    </row>
    <row r="9" spans="1:8" s="61" customFormat="1" ht="31.9" customHeight="1" x14ac:dyDescent="0.25">
      <c r="A9" s="93" t="s">
        <v>21</v>
      </c>
      <c r="B9" s="46" t="s">
        <v>207</v>
      </c>
      <c r="C9" s="46" t="s">
        <v>208</v>
      </c>
      <c r="D9" s="46"/>
      <c r="E9" s="46"/>
      <c r="F9" s="46"/>
      <c r="G9" s="46"/>
    </row>
    <row r="10" spans="1:8" s="61" customFormat="1" ht="102" customHeight="1" x14ac:dyDescent="0.25">
      <c r="A10" s="93" t="s">
        <v>22</v>
      </c>
      <c r="B10" s="46" t="s">
        <v>209</v>
      </c>
      <c r="C10" s="46" t="s">
        <v>210</v>
      </c>
      <c r="D10" s="46"/>
      <c r="E10" s="46"/>
      <c r="F10" s="46"/>
      <c r="G10" s="46"/>
    </row>
    <row r="11" spans="1:8" s="61" customFormat="1" ht="102" customHeight="1" x14ac:dyDescent="0.25">
      <c r="A11" s="93" t="s">
        <v>23</v>
      </c>
      <c r="B11" s="46" t="s">
        <v>211</v>
      </c>
      <c r="C11" s="46" t="s">
        <v>212</v>
      </c>
      <c r="D11" s="46"/>
      <c r="E11" s="46"/>
      <c r="F11" s="46"/>
      <c r="G11" s="46"/>
    </row>
    <row r="12" spans="1:8" s="61" customFormat="1" ht="61.9" customHeight="1" x14ac:dyDescent="0.25">
      <c r="A12" s="93" t="s">
        <v>24</v>
      </c>
      <c r="B12" s="46" t="s">
        <v>217</v>
      </c>
      <c r="C12" s="46" t="s">
        <v>213</v>
      </c>
      <c r="D12" s="46"/>
      <c r="E12" s="46"/>
      <c r="F12" s="46"/>
      <c r="G12" s="46"/>
    </row>
    <row r="13" spans="1:8" s="61" customFormat="1" ht="350.65" customHeight="1" x14ac:dyDescent="0.25">
      <c r="A13" s="93" t="s">
        <v>41</v>
      </c>
      <c r="B13" s="46" t="s">
        <v>214</v>
      </c>
      <c r="C13" s="46" t="s">
        <v>602</v>
      </c>
      <c r="D13" s="46"/>
      <c r="E13" s="46" t="s">
        <v>751</v>
      </c>
      <c r="F13" s="46"/>
      <c r="G13" s="46"/>
    </row>
    <row r="14" spans="1:8" s="61" customFormat="1" ht="102" customHeight="1" x14ac:dyDescent="0.25">
      <c r="A14" s="93" t="s">
        <v>43</v>
      </c>
      <c r="B14" s="46" t="s">
        <v>215</v>
      </c>
      <c r="C14" s="46" t="s">
        <v>216</v>
      </c>
      <c r="D14" s="46"/>
      <c r="E14" s="46"/>
      <c r="F14" s="46"/>
      <c r="G14" s="46"/>
    </row>
    <row r="34" ht="35.65" customHeight="1" x14ac:dyDescent="0.25"/>
    <row r="42" ht="25.5" customHeight="1" x14ac:dyDescent="0.25"/>
  </sheetData>
  <conditionalFormatting sqref="A3:C14 E3:G14">
    <cfRule type="expression" dxfId="425" priority="39">
      <formula>$A3&gt;0</formula>
    </cfRule>
  </conditionalFormatting>
  <conditionalFormatting sqref="A3:B14">
    <cfRule type="expression" dxfId="424" priority="41">
      <formula>OR($A3="R",$A3="T",$A3="C")</formula>
    </cfRule>
    <cfRule type="expression" dxfId="423" priority="42">
      <formula>OR($A3="CR",$A3="ST" )</formula>
    </cfRule>
  </conditionalFormatting>
  <conditionalFormatting sqref="C3:C14 E3:G14">
    <cfRule type="expression" dxfId="422" priority="40">
      <formula>OR($A3="CR",$A3="ST",$A3="R",$A3="C",$A3="T")</formula>
    </cfRule>
  </conditionalFormatting>
  <conditionalFormatting sqref="A1:C1">
    <cfRule type="expression" dxfId="421" priority="38">
      <formula>$A1&gt;0</formula>
    </cfRule>
  </conditionalFormatting>
  <conditionalFormatting sqref="E1:G1">
    <cfRule type="expression" dxfId="420" priority="34">
      <formula>$A1&gt;0</formula>
    </cfRule>
  </conditionalFormatting>
  <conditionalFormatting sqref="A1:B1">
    <cfRule type="expression" dxfId="419" priority="36">
      <formula>OR($A1="R",$A1="T",$A1="C")</formula>
    </cfRule>
    <cfRule type="expression" dxfId="418" priority="37">
      <formula>OR($A1="CR",$A1="ST" )</formula>
    </cfRule>
  </conditionalFormatting>
  <conditionalFormatting sqref="C1 E1:G1">
    <cfRule type="expression" dxfId="417" priority="35">
      <formula>OR($A1="CR",$A1="ST",$A1="R",$A1="C",$A1="T")</formula>
    </cfRule>
  </conditionalFormatting>
  <conditionalFormatting sqref="D1">
    <cfRule type="cellIs" dxfId="416" priority="400" operator="equal">
      <formula>#REF!</formula>
    </cfRule>
    <cfRule type="cellIs" dxfId="415" priority="401" operator="equal">
      <formula>$H$2</formula>
    </cfRule>
    <cfRule type="cellIs" dxfId="414" priority="402" operator="equal">
      <formula>#REF!</formula>
    </cfRule>
  </conditionalFormatting>
  <conditionalFormatting sqref="D1">
    <cfRule type="cellIs" dxfId="413" priority="406" operator="equal">
      <formula>#REF!</formula>
    </cfRule>
    <cfRule type="cellIs" dxfId="412" priority="407" operator="equal">
      <formula>#REF!</formula>
    </cfRule>
    <cfRule type="cellIs" dxfId="411" priority="408" operator="equal">
      <formula>$H$2</formula>
    </cfRule>
  </conditionalFormatting>
  <conditionalFormatting sqref="B2:C2 E2:G2">
    <cfRule type="expression" dxfId="410" priority="19">
      <formula>OR($A2="R",$A2="T",$A2="C")</formula>
    </cfRule>
    <cfRule type="expression" dxfId="409" priority="20">
      <formula>OR($A2="CR",$A2="ST" )</formula>
    </cfRule>
  </conditionalFormatting>
  <conditionalFormatting sqref="A2">
    <cfRule type="expression" dxfId="408" priority="15">
      <formula>$A2&gt;0</formula>
    </cfRule>
  </conditionalFormatting>
  <conditionalFormatting sqref="A2">
    <cfRule type="expression" dxfId="407" priority="16">
      <formula>OR($A2="R",$A2="T",$A2="C")</formula>
    </cfRule>
    <cfRule type="expression" dxfId="406" priority="17">
      <formula>OR($A2="CR",$A2="ST" )</formula>
    </cfRule>
  </conditionalFormatting>
  <conditionalFormatting sqref="D1:D2 D15:D1048576">
    <cfRule type="cellIs" dxfId="405" priority="12" operator="equal">
      <formula>"Non applicabile"</formula>
    </cfRule>
    <cfRule type="cellIs" dxfId="404" priority="13" operator="equal">
      <formula>"Negativo"</formula>
    </cfRule>
    <cfRule type="cellIs" dxfId="403" priority="14" operator="equal">
      <formula>"Positivo"</formula>
    </cfRule>
  </conditionalFormatting>
  <conditionalFormatting sqref="D3:D14">
    <cfRule type="expression" dxfId="402" priority="4">
      <formula>$A3&gt;0</formula>
    </cfRule>
  </conditionalFormatting>
  <conditionalFormatting sqref="D3:D14">
    <cfRule type="expression" dxfId="401" priority="5">
      <formula>OR($A3="CR",$A3="ST",$A3="R",$A3="C",$A3="T")</formula>
    </cfRule>
  </conditionalFormatting>
  <conditionalFormatting sqref="D3:D14">
    <cfRule type="cellIs" dxfId="400" priority="6" operator="equal">
      <formula>#REF!</formula>
    </cfRule>
    <cfRule type="cellIs" dxfId="399" priority="7" operator="equal">
      <formula>#REF!</formula>
    </cfRule>
    <cfRule type="cellIs" dxfId="398" priority="8" operator="equal">
      <formula>#REF!</formula>
    </cfRule>
  </conditionalFormatting>
  <conditionalFormatting sqref="D3:D14">
    <cfRule type="cellIs" dxfId="397" priority="9" operator="equal">
      <formula>#REF!</formula>
    </cfRule>
    <cfRule type="cellIs" dxfId="396" priority="10" operator="equal">
      <formula>#REF!</formula>
    </cfRule>
    <cfRule type="cellIs" dxfId="395" priority="11" operator="equal">
      <formula>#REF!</formula>
    </cfRule>
  </conditionalFormatting>
  <conditionalFormatting sqref="D3:D14">
    <cfRule type="cellIs" dxfId="394" priority="1" operator="equal">
      <formula>"Non applicabile"</formula>
    </cfRule>
    <cfRule type="cellIs" dxfId="393" priority="2" operator="equal">
      <formula>"Negativo"</formula>
    </cfRule>
    <cfRule type="cellIs" dxfId="392" priority="3" operator="equal">
      <formula>"Positivo"</formula>
    </cfRule>
  </conditionalFormatting>
  <dataValidations count="1">
    <dataValidation type="list" allowBlank="1" showInputMessage="1" showErrorMessage="1" sqref="D1:D1048576" xr:uid="{A1C5BF50-B8C9-4C87-87DF-12A423ACC4FD}">
      <formula1>"Positivo,Negativo,Non applicabile,"</formula1>
    </dataValidation>
  </dataValidations>
  <pageMargins left="0.70866141732283472" right="0.70866141732283472" top="0.74803149606299213" bottom="0.74803149606299213" header="0.31496062992125984" footer="0.31496062992125984"/>
  <pageSetup paperSize="9" scale="53" fitToHeight="10" orientation="landscape" r:id="rId1"/>
  <headerFooter>
    <oddHeader>&amp;C&amp;G</oddHeader>
    <oddFooter>Pagina &amp;P</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6A5033-AF06-43CB-9B8C-68EB96B47A6A}">
  <dimension ref="B1:D55"/>
  <sheetViews>
    <sheetView topLeftCell="A69" workbookViewId="0">
      <selection activeCell="K3" sqref="K3"/>
    </sheetView>
  </sheetViews>
  <sheetFormatPr defaultRowHeight="15" x14ac:dyDescent="0.25"/>
  <cols>
    <col min="1" max="1" width="2.28515625" customWidth="1"/>
    <col min="2" max="2" width="8.7109375" style="228"/>
    <col min="3" max="3" width="177.5703125" customWidth="1"/>
  </cols>
  <sheetData>
    <row r="1" spans="2:4" x14ac:dyDescent="0.25">
      <c r="B1" s="222" t="s">
        <v>1035</v>
      </c>
      <c r="C1" s="223" t="s">
        <v>1036</v>
      </c>
    </row>
    <row r="2" spans="2:4" x14ac:dyDescent="0.25">
      <c r="B2" s="211">
        <v>1</v>
      </c>
      <c r="C2" s="113" t="s">
        <v>1037</v>
      </c>
      <c r="D2" s="224"/>
    </row>
    <row r="3" spans="2:4" x14ac:dyDescent="0.25">
      <c r="B3" s="211">
        <v>2</v>
      </c>
      <c r="C3" s="113" t="s">
        <v>1038</v>
      </c>
    </row>
    <row r="4" spans="2:4" x14ac:dyDescent="0.25">
      <c r="B4" s="211">
        <v>3</v>
      </c>
      <c r="C4" s="113" t="s">
        <v>1039</v>
      </c>
    </row>
    <row r="5" spans="2:4" x14ac:dyDescent="0.25">
      <c r="B5" s="211">
        <v>4</v>
      </c>
      <c r="C5" s="113" t="s">
        <v>1040</v>
      </c>
    </row>
    <row r="6" spans="2:4" x14ac:dyDescent="0.25">
      <c r="B6" s="211">
        <v>5</v>
      </c>
      <c r="C6" s="113" t="s">
        <v>1041</v>
      </c>
    </row>
    <row r="7" spans="2:4" x14ac:dyDescent="0.25">
      <c r="B7" s="211">
        <v>6</v>
      </c>
      <c r="C7" s="113" t="s">
        <v>1042</v>
      </c>
    </row>
    <row r="8" spans="2:4" x14ac:dyDescent="0.25">
      <c r="B8" s="211">
        <v>7</v>
      </c>
      <c r="C8" s="113" t="s">
        <v>1043</v>
      </c>
    </row>
    <row r="9" spans="2:4" x14ac:dyDescent="0.25">
      <c r="B9" s="211">
        <v>8</v>
      </c>
      <c r="C9" s="113" t="s">
        <v>1044</v>
      </c>
    </row>
    <row r="10" spans="2:4" x14ac:dyDescent="0.25">
      <c r="B10" s="211">
        <v>9</v>
      </c>
      <c r="C10" s="113" t="s">
        <v>1045</v>
      </c>
    </row>
    <row r="11" spans="2:4" x14ac:dyDescent="0.25">
      <c r="B11" s="211">
        <v>10</v>
      </c>
      <c r="C11" s="113" t="s">
        <v>1046</v>
      </c>
    </row>
    <row r="12" spans="2:4" x14ac:dyDescent="0.25">
      <c r="B12" s="211">
        <v>11</v>
      </c>
      <c r="C12" s="113" t="s">
        <v>1047</v>
      </c>
    </row>
    <row r="13" spans="2:4" x14ac:dyDescent="0.25">
      <c r="B13" s="211">
        <v>12</v>
      </c>
      <c r="C13" s="113" t="s">
        <v>1048</v>
      </c>
    </row>
    <row r="14" spans="2:4" x14ac:dyDescent="0.25">
      <c r="B14" s="211">
        <v>13</v>
      </c>
      <c r="C14" s="113" t="s">
        <v>1049</v>
      </c>
    </row>
    <row r="15" spans="2:4" x14ac:dyDescent="0.25">
      <c r="B15" s="211">
        <v>14</v>
      </c>
      <c r="C15" s="113" t="s">
        <v>1050</v>
      </c>
    </row>
    <row r="16" spans="2:4" x14ac:dyDescent="0.25">
      <c r="B16" s="211">
        <v>15</v>
      </c>
      <c r="C16" s="113" t="s">
        <v>1051</v>
      </c>
    </row>
    <row r="17" spans="2:3" x14ac:dyDescent="0.25">
      <c r="B17" s="211">
        <v>16</v>
      </c>
      <c r="C17" s="113" t="s">
        <v>1052</v>
      </c>
    </row>
    <row r="18" spans="2:3" x14ac:dyDescent="0.25">
      <c r="B18" s="211">
        <v>17</v>
      </c>
      <c r="C18" s="113" t="s">
        <v>1053</v>
      </c>
    </row>
    <row r="19" spans="2:3" x14ac:dyDescent="0.25">
      <c r="B19" s="211">
        <v>18</v>
      </c>
      <c r="C19" s="113" t="s">
        <v>1054</v>
      </c>
    </row>
    <row r="20" spans="2:3" x14ac:dyDescent="0.25">
      <c r="B20" s="211">
        <v>19</v>
      </c>
      <c r="C20" s="113" t="s">
        <v>1055</v>
      </c>
    </row>
    <row r="21" spans="2:3" x14ac:dyDescent="0.25">
      <c r="B21" s="211">
        <v>20</v>
      </c>
      <c r="C21" s="113" t="s">
        <v>1056</v>
      </c>
    </row>
    <row r="22" spans="2:3" x14ac:dyDescent="0.25">
      <c r="B22" s="211">
        <v>21</v>
      </c>
      <c r="C22" s="113" t="s">
        <v>1057</v>
      </c>
    </row>
    <row r="23" spans="2:3" x14ac:dyDescent="0.25">
      <c r="B23" s="211">
        <v>22</v>
      </c>
      <c r="C23" s="113" t="s">
        <v>1058</v>
      </c>
    </row>
    <row r="24" spans="2:3" x14ac:dyDescent="0.25">
      <c r="B24" s="211">
        <v>23</v>
      </c>
      <c r="C24" s="113" t="s">
        <v>1059</v>
      </c>
    </row>
    <row r="25" spans="2:3" x14ac:dyDescent="0.25">
      <c r="B25" s="211">
        <v>24</v>
      </c>
      <c r="C25" s="113" t="s">
        <v>1060</v>
      </c>
    </row>
    <row r="26" spans="2:3" x14ac:dyDescent="0.25">
      <c r="B26" s="211">
        <v>25</v>
      </c>
      <c r="C26" s="113" t="s">
        <v>1061</v>
      </c>
    </row>
    <row r="27" spans="2:3" x14ac:dyDescent="0.25">
      <c r="B27" s="211">
        <v>26</v>
      </c>
      <c r="C27" s="113" t="s">
        <v>1062</v>
      </c>
    </row>
    <row r="28" spans="2:3" x14ac:dyDescent="0.25">
      <c r="B28" s="211">
        <v>27</v>
      </c>
      <c r="C28" s="113" t="s">
        <v>1063</v>
      </c>
    </row>
    <row r="29" spans="2:3" x14ac:dyDescent="0.25">
      <c r="B29" s="211">
        <v>28</v>
      </c>
      <c r="C29" s="113" t="s">
        <v>1064</v>
      </c>
    </row>
    <row r="30" spans="2:3" x14ac:dyDescent="0.25">
      <c r="B30" s="211">
        <v>29</v>
      </c>
      <c r="C30" s="113" t="s">
        <v>1065</v>
      </c>
    </row>
    <row r="31" spans="2:3" x14ac:dyDescent="0.25">
      <c r="B31" s="211">
        <v>30</v>
      </c>
      <c r="C31" s="113" t="s">
        <v>1066</v>
      </c>
    </row>
    <row r="32" spans="2:3" x14ac:dyDescent="0.25">
      <c r="B32" s="211">
        <v>31</v>
      </c>
      <c r="C32" s="113" t="s">
        <v>1067</v>
      </c>
    </row>
    <row r="33" spans="2:3" x14ac:dyDescent="0.25">
      <c r="B33" s="211">
        <v>32</v>
      </c>
      <c r="C33" s="113" t="s">
        <v>1068</v>
      </c>
    </row>
    <row r="34" spans="2:3" x14ac:dyDescent="0.25">
      <c r="B34" s="211">
        <v>33</v>
      </c>
      <c r="C34" s="113" t="s">
        <v>1069</v>
      </c>
    </row>
    <row r="35" spans="2:3" x14ac:dyDescent="0.25">
      <c r="B35" s="211">
        <v>34</v>
      </c>
      <c r="C35" s="113" t="s">
        <v>1070</v>
      </c>
    </row>
    <row r="36" spans="2:3" x14ac:dyDescent="0.25">
      <c r="B36" s="211">
        <v>35</v>
      </c>
      <c r="C36" s="113" t="s">
        <v>1071</v>
      </c>
    </row>
    <row r="37" spans="2:3" x14ac:dyDescent="0.25">
      <c r="B37" s="211">
        <v>36</v>
      </c>
      <c r="C37" s="113" t="s">
        <v>1072</v>
      </c>
    </row>
    <row r="38" spans="2:3" x14ac:dyDescent="0.25">
      <c r="B38" s="211"/>
      <c r="C38" s="225" t="s">
        <v>1073</v>
      </c>
    </row>
    <row r="39" spans="2:3" x14ac:dyDescent="0.25">
      <c r="B39" s="211">
        <v>37</v>
      </c>
      <c r="C39" s="113" t="s">
        <v>1074</v>
      </c>
    </row>
    <row r="40" spans="2:3" x14ac:dyDescent="0.25">
      <c r="B40" s="211">
        <v>38</v>
      </c>
      <c r="C40" s="113" t="s">
        <v>1075</v>
      </c>
    </row>
    <row r="41" spans="2:3" x14ac:dyDescent="0.25">
      <c r="B41" s="211">
        <v>39</v>
      </c>
      <c r="C41" s="113" t="s">
        <v>1076</v>
      </c>
    </row>
    <row r="42" spans="2:3" x14ac:dyDescent="0.25">
      <c r="B42" s="211">
        <v>40</v>
      </c>
      <c r="C42" s="113" t="s">
        <v>1077</v>
      </c>
    </row>
    <row r="43" spans="2:3" x14ac:dyDescent="0.25">
      <c r="B43" s="211"/>
      <c r="C43" s="225" t="s">
        <v>1078</v>
      </c>
    </row>
    <row r="44" spans="2:3" x14ac:dyDescent="0.25">
      <c r="B44" s="211">
        <v>41</v>
      </c>
      <c r="C44" s="113" t="s">
        <v>1079</v>
      </c>
    </row>
    <row r="45" spans="2:3" x14ac:dyDescent="0.25">
      <c r="B45" s="211" t="s">
        <v>1080</v>
      </c>
      <c r="C45" s="113" t="s">
        <v>1081</v>
      </c>
    </row>
    <row r="46" spans="2:3" x14ac:dyDescent="0.25">
      <c r="B46" s="211" t="s">
        <v>1082</v>
      </c>
      <c r="C46" s="113" t="s">
        <v>1083</v>
      </c>
    </row>
    <row r="47" spans="2:3" x14ac:dyDescent="0.25">
      <c r="B47" s="211">
        <v>42</v>
      </c>
      <c r="C47" s="113" t="s">
        <v>1084</v>
      </c>
    </row>
    <row r="48" spans="2:3" x14ac:dyDescent="0.25">
      <c r="B48" s="211" t="s">
        <v>1085</v>
      </c>
      <c r="C48" s="113" t="s">
        <v>1086</v>
      </c>
    </row>
    <row r="49" spans="2:3" x14ac:dyDescent="0.25">
      <c r="B49" s="211"/>
      <c r="C49" s="226" t="s">
        <v>1087</v>
      </c>
    </row>
    <row r="50" spans="2:3" x14ac:dyDescent="0.25">
      <c r="B50" s="211">
        <v>43</v>
      </c>
      <c r="C50" s="113" t="s">
        <v>1088</v>
      </c>
    </row>
    <row r="51" spans="2:3" x14ac:dyDescent="0.25">
      <c r="B51" s="211">
        <v>44</v>
      </c>
      <c r="C51" s="113" t="s">
        <v>1089</v>
      </c>
    </row>
    <row r="52" spans="2:3" x14ac:dyDescent="0.25">
      <c r="B52" s="211">
        <v>45</v>
      </c>
      <c r="C52" s="113" t="s">
        <v>1090</v>
      </c>
    </row>
    <row r="53" spans="2:3" x14ac:dyDescent="0.25">
      <c r="B53" s="211">
        <v>46</v>
      </c>
      <c r="C53" s="113" t="s">
        <v>1091</v>
      </c>
    </row>
    <row r="54" spans="2:3" x14ac:dyDescent="0.25">
      <c r="B54" s="211">
        <v>47</v>
      </c>
      <c r="C54" s="113" t="s">
        <v>1092</v>
      </c>
    </row>
    <row r="55" spans="2:3" ht="15.75" thickBot="1" x14ac:dyDescent="0.3">
      <c r="B55" s="227">
        <v>48</v>
      </c>
      <c r="C55" s="117" t="s">
        <v>1093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9AAB2-9C27-4CD0-81BF-44A0713D3CBA}">
  <sheetPr>
    <pageSetUpPr fitToPage="1"/>
  </sheetPr>
  <dimension ref="A1:G52"/>
  <sheetViews>
    <sheetView view="pageBreakPreview" topLeftCell="A46" zoomScale="40" zoomScaleNormal="40" zoomScaleSheetLayoutView="40" workbookViewId="0">
      <selection activeCell="A2" sqref="A2:G2"/>
    </sheetView>
  </sheetViews>
  <sheetFormatPr defaultColWidth="8.7109375" defaultRowHeight="102" customHeight="1" x14ac:dyDescent="0.25"/>
  <cols>
    <col min="1" max="1" width="13.7109375" style="103" customWidth="1"/>
    <col min="2" max="2" width="58.85546875" style="70" customWidth="1"/>
    <col min="3" max="3" width="52.28515625" style="70" customWidth="1"/>
    <col min="4" max="4" width="16.7109375" style="70" customWidth="1"/>
    <col min="5" max="5" width="27.7109375" style="70" customWidth="1"/>
    <col min="6" max="6" width="32.28515625" style="70" customWidth="1"/>
    <col min="7" max="7" width="45.28515625" style="70" customWidth="1"/>
    <col min="8" max="16384" width="8.7109375" style="70"/>
  </cols>
  <sheetData>
    <row r="1" spans="1:7" ht="42.75" customHeight="1" x14ac:dyDescent="0.25">
      <c r="A1" s="212" t="s">
        <v>869</v>
      </c>
      <c r="B1" s="213" t="s">
        <v>0</v>
      </c>
      <c r="C1" s="214" t="s">
        <v>1</v>
      </c>
      <c r="D1" s="214" t="s">
        <v>73</v>
      </c>
      <c r="E1" s="214" t="s">
        <v>72</v>
      </c>
      <c r="F1" s="214" t="s">
        <v>4</v>
      </c>
      <c r="G1" s="214" t="s">
        <v>5</v>
      </c>
    </row>
    <row r="2" spans="1:7" ht="286.5" customHeight="1" x14ac:dyDescent="0.25">
      <c r="A2" s="232" t="s">
        <v>869</v>
      </c>
      <c r="B2" s="233" t="s">
        <v>1033</v>
      </c>
      <c r="C2" s="234"/>
      <c r="D2" s="234"/>
      <c r="E2" s="234"/>
      <c r="F2" s="234"/>
      <c r="G2" s="235" t="s">
        <v>1034</v>
      </c>
    </row>
    <row r="3" spans="1:7" ht="31.9" customHeight="1" x14ac:dyDescent="0.25">
      <c r="A3" s="58" t="s">
        <v>867</v>
      </c>
      <c r="B3" s="58" t="s">
        <v>187</v>
      </c>
      <c r="C3" s="59"/>
      <c r="D3" s="59"/>
      <c r="E3" s="58"/>
      <c r="F3" s="59"/>
      <c r="G3" s="59"/>
    </row>
    <row r="4" spans="1:7" ht="408.75" customHeight="1" x14ac:dyDescent="0.25">
      <c r="A4" s="100"/>
      <c r="B4" s="47" t="s">
        <v>781</v>
      </c>
      <c r="C4" s="47" t="s">
        <v>572</v>
      </c>
      <c r="D4" s="47"/>
      <c r="E4" s="47" t="s">
        <v>754</v>
      </c>
      <c r="F4" s="47"/>
      <c r="G4" s="45" t="s">
        <v>782</v>
      </c>
    </row>
    <row r="5" spans="1:7" ht="102" customHeight="1" x14ac:dyDescent="0.25">
      <c r="A5" s="215">
        <v>2</v>
      </c>
      <c r="B5" s="45" t="s">
        <v>756</v>
      </c>
      <c r="C5" s="216" t="s">
        <v>442</v>
      </c>
      <c r="D5" s="45"/>
      <c r="E5" s="45"/>
      <c r="F5" s="45"/>
      <c r="G5" s="45"/>
    </row>
    <row r="6" spans="1:7" ht="372" customHeight="1" x14ac:dyDescent="0.25">
      <c r="A6" s="100">
        <v>3</v>
      </c>
      <c r="B6" s="47" t="s">
        <v>541</v>
      </c>
      <c r="C6" s="47" t="s">
        <v>460</v>
      </c>
      <c r="D6" s="47"/>
      <c r="E6" s="47" t="s">
        <v>754</v>
      </c>
      <c r="F6" s="47"/>
      <c r="G6" s="47" t="s">
        <v>803</v>
      </c>
    </row>
    <row r="7" spans="1:7" ht="370.5" customHeight="1" x14ac:dyDescent="0.25">
      <c r="A7" s="99">
        <v>4</v>
      </c>
      <c r="B7" s="46" t="s">
        <v>188</v>
      </c>
      <c r="C7" s="46" t="s">
        <v>189</v>
      </c>
      <c r="D7" s="46"/>
      <c r="E7" s="46" t="s">
        <v>754</v>
      </c>
      <c r="F7" s="46"/>
      <c r="G7" s="46" t="s">
        <v>744</v>
      </c>
    </row>
    <row r="8" spans="1:7" ht="27" customHeight="1" x14ac:dyDescent="0.25">
      <c r="A8" s="58" t="s">
        <v>633</v>
      </c>
      <c r="B8" s="58" t="s">
        <v>190</v>
      </c>
      <c r="C8" s="59"/>
      <c r="D8" s="59"/>
      <c r="E8" s="58"/>
      <c r="F8" s="59"/>
      <c r="G8" s="59"/>
    </row>
    <row r="9" spans="1:7" ht="258" customHeight="1" x14ac:dyDescent="0.25">
      <c r="A9" s="215">
        <v>1</v>
      </c>
      <c r="B9" s="45" t="s">
        <v>757</v>
      </c>
      <c r="C9" s="45" t="s">
        <v>573</v>
      </c>
      <c r="D9" s="45"/>
      <c r="E9" s="45" t="s">
        <v>754</v>
      </c>
      <c r="F9" s="45"/>
      <c r="G9" s="45" t="s">
        <v>783</v>
      </c>
    </row>
    <row r="10" spans="1:7" ht="121.15" customHeight="1" x14ac:dyDescent="0.25">
      <c r="A10" s="215" t="s">
        <v>9</v>
      </c>
      <c r="B10" s="45" t="s">
        <v>758</v>
      </c>
      <c r="C10" s="217" t="s">
        <v>442</v>
      </c>
      <c r="D10" s="45"/>
      <c r="E10" s="45"/>
      <c r="F10" s="45"/>
      <c r="G10" s="45"/>
    </row>
    <row r="11" spans="1:7" ht="102" customHeight="1" x14ac:dyDescent="0.25">
      <c r="A11" s="99" t="s">
        <v>12</v>
      </c>
      <c r="B11" s="46" t="s">
        <v>191</v>
      </c>
      <c r="C11" s="46" t="s">
        <v>192</v>
      </c>
      <c r="D11" s="46"/>
      <c r="E11" s="46"/>
      <c r="F11" s="46"/>
      <c r="G11" s="46"/>
    </row>
    <row r="12" spans="1:7" ht="256.14999999999998" customHeight="1" x14ac:dyDescent="0.25">
      <c r="A12" s="100" t="s">
        <v>15</v>
      </c>
      <c r="B12" s="47" t="s">
        <v>543</v>
      </c>
      <c r="C12" s="47" t="s">
        <v>544</v>
      </c>
      <c r="D12" s="47"/>
      <c r="E12" s="47"/>
      <c r="F12" s="47"/>
      <c r="G12" s="47" t="s">
        <v>799</v>
      </c>
    </row>
    <row r="13" spans="1:7" ht="279" customHeight="1" x14ac:dyDescent="0.25">
      <c r="A13" s="99" t="s">
        <v>17</v>
      </c>
      <c r="B13" s="46" t="s">
        <v>575</v>
      </c>
      <c r="C13" s="46" t="s">
        <v>574</v>
      </c>
      <c r="D13" s="46"/>
      <c r="E13" s="46" t="s">
        <v>754</v>
      </c>
      <c r="F13" s="46"/>
      <c r="G13" s="46"/>
    </row>
    <row r="14" spans="1:7" ht="102" customHeight="1" x14ac:dyDescent="0.25">
      <c r="A14" s="99" t="s">
        <v>20</v>
      </c>
      <c r="B14" s="46" t="s">
        <v>193</v>
      </c>
      <c r="C14" s="46" t="s">
        <v>194</v>
      </c>
      <c r="D14" s="46"/>
      <c r="E14" s="46" t="s">
        <v>751</v>
      </c>
      <c r="F14" s="46"/>
      <c r="G14" s="46"/>
    </row>
    <row r="15" spans="1:7" ht="409.6" customHeight="1" x14ac:dyDescent="0.25">
      <c r="A15" s="99" t="s">
        <v>21</v>
      </c>
      <c r="B15" s="46" t="s">
        <v>195</v>
      </c>
      <c r="C15" s="46" t="s">
        <v>461</v>
      </c>
      <c r="D15" s="46"/>
      <c r="E15" s="46" t="s">
        <v>462</v>
      </c>
      <c r="F15" s="46"/>
      <c r="G15" s="46"/>
    </row>
    <row r="16" spans="1:7" ht="24.75" customHeight="1" x14ac:dyDescent="0.25">
      <c r="A16" s="58" t="s">
        <v>870</v>
      </c>
      <c r="B16" s="58" t="s">
        <v>218</v>
      </c>
      <c r="C16" s="59"/>
      <c r="D16" s="59"/>
      <c r="E16" s="58"/>
      <c r="F16" s="59"/>
      <c r="G16" s="59"/>
    </row>
    <row r="17" spans="1:7" ht="409.6" customHeight="1" x14ac:dyDescent="0.25">
      <c r="A17" s="99" t="s">
        <v>7</v>
      </c>
      <c r="B17" s="46" t="s">
        <v>219</v>
      </c>
      <c r="C17" s="46" t="s">
        <v>464</v>
      </c>
      <c r="D17" s="46"/>
      <c r="E17" s="47" t="s">
        <v>761</v>
      </c>
      <c r="F17" s="46"/>
      <c r="G17" s="46" t="s">
        <v>220</v>
      </c>
    </row>
    <row r="18" spans="1:7" ht="211.9" customHeight="1" x14ac:dyDescent="0.25">
      <c r="A18" s="100">
        <v>2</v>
      </c>
      <c r="B18" s="47" t="s">
        <v>221</v>
      </c>
      <c r="C18" s="47" t="s">
        <v>465</v>
      </c>
      <c r="D18" s="72"/>
      <c r="E18" s="47" t="s">
        <v>754</v>
      </c>
      <c r="F18" s="72"/>
      <c r="G18" s="47" t="s">
        <v>784</v>
      </c>
    </row>
    <row r="19" spans="1:7" ht="231" customHeight="1" x14ac:dyDescent="0.25">
      <c r="A19" s="100">
        <v>3</v>
      </c>
      <c r="B19" s="47" t="s">
        <v>575</v>
      </c>
      <c r="C19" s="47" t="s">
        <v>576</v>
      </c>
      <c r="D19" s="47"/>
      <c r="E19" s="47" t="s">
        <v>754</v>
      </c>
      <c r="F19" s="47"/>
      <c r="G19" s="47"/>
    </row>
    <row r="20" spans="1:7" ht="151.9" customHeight="1" x14ac:dyDescent="0.25">
      <c r="A20" s="215">
        <v>4</v>
      </c>
      <c r="B20" s="45" t="s">
        <v>542</v>
      </c>
      <c r="C20" s="218" t="s">
        <v>442</v>
      </c>
      <c r="D20" s="217"/>
      <c r="E20" s="219"/>
      <c r="F20" s="45"/>
      <c r="G20" s="45"/>
    </row>
    <row r="21" spans="1:7" ht="102" customHeight="1" x14ac:dyDescent="0.25">
      <c r="A21" s="99">
        <v>5</v>
      </c>
      <c r="B21" s="46" t="s">
        <v>222</v>
      </c>
      <c r="C21" s="46" t="s">
        <v>223</v>
      </c>
      <c r="D21" s="217"/>
      <c r="E21" s="220"/>
      <c r="F21" s="46"/>
      <c r="G21" s="46"/>
    </row>
    <row r="22" spans="1:7" ht="102" customHeight="1" x14ac:dyDescent="0.25">
      <c r="A22" s="99">
        <v>6</v>
      </c>
      <c r="B22" s="46" t="s">
        <v>603</v>
      </c>
      <c r="C22" s="46" t="s">
        <v>224</v>
      </c>
      <c r="D22" s="217"/>
      <c r="E22" s="220"/>
      <c r="F22" s="46"/>
      <c r="G22" s="46"/>
    </row>
    <row r="23" spans="1:7" ht="102" customHeight="1" x14ac:dyDescent="0.25">
      <c r="A23" s="99">
        <v>7</v>
      </c>
      <c r="B23" s="46" t="s">
        <v>225</v>
      </c>
      <c r="C23" s="46" t="s">
        <v>226</v>
      </c>
      <c r="D23" s="217"/>
      <c r="E23" s="220"/>
      <c r="F23" s="46"/>
      <c r="G23" s="46"/>
    </row>
    <row r="24" spans="1:7" ht="102" customHeight="1" x14ac:dyDescent="0.25">
      <c r="A24" s="99">
        <v>8</v>
      </c>
      <c r="B24" s="46" t="s">
        <v>204</v>
      </c>
      <c r="C24" s="46" t="s">
        <v>227</v>
      </c>
      <c r="D24" s="217"/>
      <c r="E24" s="220"/>
      <c r="F24" s="46"/>
      <c r="G24" s="46" t="s">
        <v>206</v>
      </c>
    </row>
    <row r="25" spans="1:7" ht="102" customHeight="1" x14ac:dyDescent="0.25">
      <c r="A25" s="99">
        <v>9</v>
      </c>
      <c r="B25" s="46" t="s">
        <v>228</v>
      </c>
      <c r="C25" s="46" t="s">
        <v>229</v>
      </c>
      <c r="D25" s="47"/>
      <c r="E25" s="72" t="s">
        <v>819</v>
      </c>
      <c r="F25" s="46"/>
      <c r="G25" s="46"/>
    </row>
    <row r="26" spans="1:7" ht="102" customHeight="1" x14ac:dyDescent="0.25">
      <c r="A26" s="99">
        <v>10</v>
      </c>
      <c r="B26" s="46" t="s">
        <v>230</v>
      </c>
      <c r="C26" s="46" t="s">
        <v>231</v>
      </c>
      <c r="D26" s="47"/>
      <c r="E26" s="72"/>
      <c r="F26" s="46"/>
      <c r="G26" s="46"/>
    </row>
    <row r="27" spans="1:7" ht="175.9" customHeight="1" x14ac:dyDescent="0.25">
      <c r="A27" s="99">
        <v>11</v>
      </c>
      <c r="B27" s="46" t="s">
        <v>232</v>
      </c>
      <c r="C27" s="46" t="s">
        <v>233</v>
      </c>
      <c r="D27" s="47"/>
      <c r="E27" s="72"/>
      <c r="F27" s="46"/>
      <c r="G27" s="46" t="s">
        <v>234</v>
      </c>
    </row>
    <row r="28" spans="1:7" ht="141" customHeight="1" x14ac:dyDescent="0.25">
      <c r="A28" s="99">
        <v>12</v>
      </c>
      <c r="B28" s="46" t="s">
        <v>235</v>
      </c>
      <c r="C28" s="46" t="s">
        <v>236</v>
      </c>
      <c r="D28" s="47"/>
      <c r="E28" s="72" t="s">
        <v>755</v>
      </c>
      <c r="F28" s="46"/>
      <c r="G28" s="46"/>
    </row>
    <row r="29" spans="1:7" ht="102" customHeight="1" x14ac:dyDescent="0.25">
      <c r="A29" s="99">
        <v>13</v>
      </c>
      <c r="B29" s="46" t="s">
        <v>237</v>
      </c>
      <c r="C29" s="46" t="s">
        <v>238</v>
      </c>
      <c r="D29" s="47"/>
      <c r="E29" s="72"/>
      <c r="F29" s="46"/>
      <c r="G29" s="46"/>
    </row>
    <row r="30" spans="1:7" ht="181.15" customHeight="1" x14ac:dyDescent="0.25">
      <c r="A30" s="99">
        <v>14</v>
      </c>
      <c r="B30" s="46" t="s">
        <v>239</v>
      </c>
      <c r="C30" s="46" t="s">
        <v>546</v>
      </c>
      <c r="D30" s="47"/>
      <c r="E30" s="72" t="s">
        <v>759</v>
      </c>
      <c r="F30" s="46"/>
      <c r="G30" s="46"/>
    </row>
    <row r="31" spans="1:7" ht="27" customHeight="1" x14ac:dyDescent="0.25">
      <c r="A31" s="58" t="s">
        <v>871</v>
      </c>
      <c r="B31" s="58" t="s">
        <v>553</v>
      </c>
      <c r="C31" s="76"/>
      <c r="D31" s="59"/>
      <c r="E31" s="81"/>
      <c r="F31" s="59"/>
      <c r="G31" s="59"/>
    </row>
    <row r="32" spans="1:7" ht="327" customHeight="1" x14ac:dyDescent="0.25">
      <c r="A32" s="99" t="s">
        <v>7</v>
      </c>
      <c r="B32" s="46" t="s">
        <v>760</v>
      </c>
      <c r="C32" s="46" t="s">
        <v>466</v>
      </c>
      <c r="D32" s="47"/>
      <c r="E32" s="46" t="s">
        <v>761</v>
      </c>
      <c r="F32" s="46"/>
      <c r="G32" s="46"/>
    </row>
    <row r="33" spans="1:7" ht="102" customHeight="1" x14ac:dyDescent="0.25">
      <c r="A33" s="99" t="s">
        <v>9</v>
      </c>
      <c r="B33" s="46" t="s">
        <v>240</v>
      </c>
      <c r="C33" s="46" t="s">
        <v>241</v>
      </c>
      <c r="D33" s="47"/>
      <c r="E33" s="46"/>
      <c r="F33" s="46"/>
      <c r="G33" s="46"/>
    </row>
    <row r="34" spans="1:7" ht="238.9" customHeight="1" x14ac:dyDescent="0.25">
      <c r="A34" s="99" t="s">
        <v>12</v>
      </c>
      <c r="B34" s="46" t="s">
        <v>242</v>
      </c>
      <c r="C34" s="46" t="s">
        <v>243</v>
      </c>
      <c r="D34" s="47"/>
      <c r="E34" s="46" t="s">
        <v>754</v>
      </c>
      <c r="F34" s="46"/>
      <c r="G34" s="46" t="s">
        <v>785</v>
      </c>
    </row>
    <row r="35" spans="1:7" ht="121.5" customHeight="1" x14ac:dyDescent="0.25">
      <c r="A35" s="215" t="s">
        <v>15</v>
      </c>
      <c r="B35" s="45" t="s">
        <v>762</v>
      </c>
      <c r="C35" s="221" t="s">
        <v>442</v>
      </c>
      <c r="D35" s="217"/>
      <c r="E35" s="45"/>
      <c r="F35" s="45"/>
      <c r="G35" s="45"/>
    </row>
    <row r="36" spans="1:7" ht="102" customHeight="1" x14ac:dyDescent="0.25">
      <c r="A36" s="99" t="s">
        <v>17</v>
      </c>
      <c r="B36" s="46" t="s">
        <v>244</v>
      </c>
      <c r="C36" s="46" t="s">
        <v>245</v>
      </c>
      <c r="D36" s="47"/>
      <c r="E36" s="46"/>
      <c r="F36" s="46"/>
      <c r="G36" s="46"/>
    </row>
    <row r="37" spans="1:7" ht="102" customHeight="1" x14ac:dyDescent="0.25">
      <c r="A37" s="99" t="s">
        <v>20</v>
      </c>
      <c r="B37" s="46" t="s">
        <v>246</v>
      </c>
      <c r="C37" s="46" t="s">
        <v>247</v>
      </c>
      <c r="D37" s="47"/>
      <c r="E37" s="46"/>
      <c r="F37" s="46"/>
      <c r="G37" s="46"/>
    </row>
    <row r="38" spans="1:7" ht="102" customHeight="1" x14ac:dyDescent="0.25">
      <c r="A38" s="99" t="s">
        <v>21</v>
      </c>
      <c r="B38" s="46" t="s">
        <v>204</v>
      </c>
      <c r="C38" s="46" t="s">
        <v>227</v>
      </c>
      <c r="D38" s="47"/>
      <c r="E38" s="46"/>
      <c r="F38" s="46"/>
      <c r="G38" s="46" t="s">
        <v>206</v>
      </c>
    </row>
    <row r="39" spans="1:7" ht="160.9" customHeight="1" x14ac:dyDescent="0.25">
      <c r="A39" s="99" t="s">
        <v>22</v>
      </c>
      <c r="B39" s="46" t="s">
        <v>248</v>
      </c>
      <c r="C39" s="46" t="s">
        <v>467</v>
      </c>
      <c r="D39" s="47"/>
      <c r="E39" s="46" t="s">
        <v>820</v>
      </c>
      <c r="F39" s="46"/>
      <c r="G39" s="46"/>
    </row>
    <row r="40" spans="1:7" ht="165" customHeight="1" x14ac:dyDescent="0.25">
      <c r="A40" s="99" t="s">
        <v>23</v>
      </c>
      <c r="B40" s="46" t="s">
        <v>249</v>
      </c>
      <c r="C40" s="46" t="s">
        <v>250</v>
      </c>
      <c r="D40" s="47"/>
      <c r="E40" s="46"/>
      <c r="F40" s="46"/>
      <c r="G40" s="46" t="s">
        <v>251</v>
      </c>
    </row>
    <row r="41" spans="1:7" ht="102" customHeight="1" x14ac:dyDescent="0.25">
      <c r="A41" s="99" t="s">
        <v>24</v>
      </c>
      <c r="B41" s="46" t="s">
        <v>252</v>
      </c>
      <c r="C41" s="46" t="s">
        <v>253</v>
      </c>
      <c r="D41" s="47"/>
      <c r="E41" s="46"/>
      <c r="F41" s="46"/>
      <c r="G41" s="46"/>
    </row>
    <row r="42" spans="1:7" ht="102" customHeight="1" x14ac:dyDescent="0.25">
      <c r="A42" s="99" t="s">
        <v>41</v>
      </c>
      <c r="B42" s="46" t="s">
        <v>254</v>
      </c>
      <c r="C42" s="46" t="s">
        <v>255</v>
      </c>
      <c r="D42" s="47"/>
      <c r="E42" s="46"/>
      <c r="F42" s="46"/>
      <c r="G42" s="46"/>
    </row>
    <row r="43" spans="1:7" ht="175.5" customHeight="1" x14ac:dyDescent="0.25">
      <c r="A43" s="99" t="s">
        <v>43</v>
      </c>
      <c r="B43" s="46" t="s">
        <v>256</v>
      </c>
      <c r="C43" s="46" t="s">
        <v>468</v>
      </c>
      <c r="D43" s="47"/>
      <c r="E43" s="46" t="s">
        <v>763</v>
      </c>
      <c r="F43" s="46"/>
      <c r="G43" s="46"/>
    </row>
    <row r="44" spans="1:7" ht="187.15" customHeight="1" x14ac:dyDescent="0.25">
      <c r="A44" s="99" t="s">
        <v>44</v>
      </c>
      <c r="B44" s="46" t="s">
        <v>257</v>
      </c>
      <c r="C44" s="46" t="s">
        <v>469</v>
      </c>
      <c r="D44" s="47"/>
      <c r="E44" s="46" t="s">
        <v>759</v>
      </c>
      <c r="F44" s="46"/>
      <c r="G44" s="46"/>
    </row>
    <row r="45" spans="1:7" ht="151.9" customHeight="1" x14ac:dyDescent="0.25">
      <c r="A45" s="99" t="s">
        <v>45</v>
      </c>
      <c r="B45" s="46" t="s">
        <v>258</v>
      </c>
      <c r="C45" s="46" t="s">
        <v>470</v>
      </c>
      <c r="D45" s="47"/>
      <c r="E45" s="46" t="s">
        <v>819</v>
      </c>
      <c r="F45" s="46"/>
      <c r="G45" s="46" t="s">
        <v>259</v>
      </c>
    </row>
    <row r="46" spans="1:7" ht="102" customHeight="1" x14ac:dyDescent="0.25">
      <c r="A46" s="99" t="s">
        <v>46</v>
      </c>
      <c r="B46" s="46" t="s">
        <v>260</v>
      </c>
      <c r="C46" s="46" t="s">
        <v>261</v>
      </c>
      <c r="D46" s="47"/>
      <c r="E46" s="46"/>
      <c r="F46" s="46"/>
      <c r="G46" s="46"/>
    </row>
    <row r="47" spans="1:7" ht="30" customHeight="1" x14ac:dyDescent="0.25">
      <c r="A47" s="58" t="s">
        <v>872</v>
      </c>
      <c r="B47" s="58" t="s">
        <v>604</v>
      </c>
      <c r="C47" s="76"/>
      <c r="D47" s="59"/>
      <c r="E47" s="81"/>
      <c r="F47" s="59"/>
      <c r="G47" s="59"/>
    </row>
    <row r="48" spans="1:7" ht="102" customHeight="1" x14ac:dyDescent="0.25">
      <c r="A48" s="101" t="s">
        <v>7</v>
      </c>
      <c r="B48" s="73" t="s">
        <v>800</v>
      </c>
      <c r="C48" s="80" t="s">
        <v>606</v>
      </c>
      <c r="D48" s="71"/>
      <c r="E48" s="92" t="s">
        <v>764</v>
      </c>
      <c r="F48" s="71"/>
      <c r="G48" s="71"/>
    </row>
    <row r="49" spans="1:7" ht="127.9" customHeight="1" x14ac:dyDescent="0.25">
      <c r="A49" s="102">
        <v>2</v>
      </c>
      <c r="B49" s="87" t="s">
        <v>696</v>
      </c>
      <c r="C49" s="88" t="s">
        <v>697</v>
      </c>
      <c r="D49" s="71"/>
      <c r="E49" s="82"/>
      <c r="F49" s="71"/>
      <c r="G49" s="71"/>
    </row>
    <row r="50" spans="1:7" ht="102" customHeight="1" x14ac:dyDescent="0.25">
      <c r="A50" s="102">
        <v>3</v>
      </c>
      <c r="B50" s="87" t="s">
        <v>698</v>
      </c>
      <c r="C50" s="80" t="s">
        <v>607</v>
      </c>
      <c r="D50" s="71"/>
      <c r="E50" s="82"/>
      <c r="F50" s="71"/>
      <c r="G50" s="71"/>
    </row>
    <row r="51" spans="1:7" ht="186" customHeight="1" x14ac:dyDescent="0.25">
      <c r="A51" s="102">
        <v>4</v>
      </c>
      <c r="B51" s="73" t="s">
        <v>605</v>
      </c>
      <c r="C51" s="80" t="s">
        <v>608</v>
      </c>
      <c r="D51" s="71"/>
      <c r="E51" s="82"/>
      <c r="F51" s="71"/>
      <c r="G51" s="71"/>
    </row>
    <row r="52" spans="1:7" ht="49.5" customHeight="1" x14ac:dyDescent="0.25"/>
  </sheetData>
  <conditionalFormatting sqref="F17:G30 A4:G7 A9:G15 A17:C30 A32:G46 E19 A3 A8 A16 A31 A47:A48 A2:G2 A1">
    <cfRule type="expression" dxfId="391" priority="11">
      <formula>$A1&gt;0</formula>
    </cfRule>
  </conditionalFormatting>
  <conditionalFormatting sqref="A4:B7 A9:B15 A17:B30 A32:B46 A48 E3:G3 E8:G8 E16:G16 E31:G31 E47:G47 A3:C3 A8:C8 A16:C16 A31:C31 A47:C47 A2:B2 A1">
    <cfRule type="expression" dxfId="390" priority="9">
      <formula>OR($A1="R",$A1="T",$A1="C")</formula>
    </cfRule>
    <cfRule type="expression" dxfId="389" priority="10">
      <formula>OR($A1="CR",$A1="ST" )</formula>
    </cfRule>
  </conditionalFormatting>
  <conditionalFormatting sqref="F17:G30 C4:G7 C9:G15 C32:G46 E19 C17:C30 C2:G2">
    <cfRule type="expression" dxfId="388" priority="8">
      <formula>OR($A2="CR",$A2="ST",$A2="R",$A2="C",$A2="T")</formula>
    </cfRule>
  </conditionalFormatting>
  <conditionalFormatting sqref="D70:D1048576 D1:D51">
    <cfRule type="cellIs" dxfId="387" priority="5" operator="equal">
      <formula>"Non applicabile"</formula>
    </cfRule>
    <cfRule type="cellIs" dxfId="386" priority="6" operator="equal">
      <formula>"Negativo"</formula>
    </cfRule>
    <cfRule type="cellIs" dxfId="385" priority="7" operator="equal">
      <formula>"Positivo"</formula>
    </cfRule>
  </conditionalFormatting>
  <conditionalFormatting sqref="D48 D50:D51 D4:D7 D9:D15 D17:D30 D32:D46 D70:D1048576 D1:D2">
    <cfRule type="cellIs" dxfId="384" priority="12" operator="equal">
      <formula>#REF!</formula>
    </cfRule>
    <cfRule type="cellIs" dxfId="383" priority="13" operator="equal">
      <formula>#REF!</formula>
    </cfRule>
    <cfRule type="cellIs" dxfId="382" priority="14" operator="equal">
      <formula>#REF!</formula>
    </cfRule>
    <cfRule type="cellIs" dxfId="381" priority="15" operator="equal">
      <formula>#REF!</formula>
    </cfRule>
    <cfRule type="cellIs" dxfId="380" priority="16" operator="equal">
      <formula>#REF!</formula>
    </cfRule>
  </conditionalFormatting>
  <conditionalFormatting sqref="B1:G1">
    <cfRule type="expression" dxfId="379" priority="4">
      <formula>$A1&gt;0</formula>
    </cfRule>
  </conditionalFormatting>
  <conditionalFormatting sqref="B1">
    <cfRule type="expression" dxfId="378" priority="2">
      <formula>OR($A1="R",$A1="T",$A1="C")</formula>
    </cfRule>
    <cfRule type="expression" dxfId="377" priority="3">
      <formula>OR($A1="CR",$A1="ST" )</formula>
    </cfRule>
  </conditionalFormatting>
  <conditionalFormatting sqref="C1:G1">
    <cfRule type="expression" dxfId="376" priority="1">
      <formula>OR($A1="CR",$A1="ST",$A1="R",$A1="C",$A1="T")</formula>
    </cfRule>
  </conditionalFormatting>
  <dataValidations count="1">
    <dataValidation type="list" allowBlank="1" showInputMessage="1" showErrorMessage="1" sqref="D70:D1048576 D1:D51" xr:uid="{7CEDE1EC-A890-4A26-A930-AFCB3A6B5FF7}">
      <formula1>"Positivo,Negativo,Non applicabile,"</formula1>
    </dataValidation>
  </dataValidations>
  <pageMargins left="0.70866141732283472" right="0.70866141732283472" top="0.74803149606299213" bottom="0.74803149606299213" header="0.31496062992125984" footer="0.31496062992125984"/>
  <pageSetup paperSize="9" scale="51" fitToHeight="10" orientation="landscape" r:id="rId1"/>
  <headerFooter>
    <oddHeader>&amp;C&amp;G</oddHeader>
    <oddFooter>Pagina &amp;P</oddFooter>
  </headerFooter>
  <legacyDrawingHF r:id="rId2"/>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21</vt:i4>
      </vt:variant>
      <vt:variant>
        <vt:lpstr>Intervalli denominati</vt:lpstr>
      </vt:variant>
      <vt:variant>
        <vt:i4>33</vt:i4>
      </vt:variant>
    </vt:vector>
  </HeadingPairs>
  <TitlesOfParts>
    <vt:vector size="54" baseType="lpstr">
      <vt:lpstr>Copertina</vt:lpstr>
      <vt:lpstr>Anagrafica</vt:lpstr>
      <vt:lpstr>Selezione operazione e benef.</vt:lpstr>
      <vt:lpstr>Riepilogo procedure</vt:lpstr>
      <vt:lpstr>CIG-Progr. e prog.</vt:lpstr>
      <vt:lpstr>CIG-Scelta e imp. della proc.</vt:lpstr>
      <vt:lpstr>CIG-Partenariato Innovazione</vt:lpstr>
      <vt:lpstr>DOC_gare _consip</vt:lpstr>
      <vt:lpstr>CIG-Procedure soprasoglia </vt:lpstr>
      <vt:lpstr>CIG-Procedure sottosoglia</vt:lpstr>
      <vt:lpstr>CIG-Conc. di prog. e Reg. a </vt:lpstr>
      <vt:lpstr>CIG_ SDA</vt:lpstr>
      <vt:lpstr>CIG- ACCORDI QUADRO</vt:lpstr>
      <vt:lpstr>CIG-Valutazione, Agg. e Sel </vt:lpstr>
      <vt:lpstr>CIG-Esecuzione del contratto</vt:lpstr>
      <vt:lpstr>CIG-Quadro Finanziario</vt:lpstr>
      <vt:lpstr>Spese ammissibili e pagamento</vt:lpstr>
      <vt:lpstr>Adempimenti per l'operazione</vt:lpstr>
      <vt:lpstr>Conclusioni</vt:lpstr>
      <vt:lpstr>Riepilogo Finanziario</vt:lpstr>
      <vt:lpstr>Foglio conclusivo </vt:lpstr>
      <vt:lpstr>Anagrafica!_Toc202340421</vt:lpstr>
      <vt:lpstr>'Foglio conclusivo '!_Toc202340421</vt:lpstr>
      <vt:lpstr>Anagrafica!_Toc202340422</vt:lpstr>
      <vt:lpstr>'Foglio conclusivo '!_Toc202340422</vt:lpstr>
      <vt:lpstr>'Adempimenti per l''operazione'!Area_stampa</vt:lpstr>
      <vt:lpstr>Anagrafica!Area_stampa</vt:lpstr>
      <vt:lpstr>'CIG- ACCORDI QUADRO'!Area_stampa</vt:lpstr>
      <vt:lpstr>'CIG_ SDA'!Area_stampa</vt:lpstr>
      <vt:lpstr>'CIG-Esecuzione del contratto'!Area_stampa</vt:lpstr>
      <vt:lpstr>'CIG-Partenariato Innovazione'!Area_stampa</vt:lpstr>
      <vt:lpstr>'CIG-Procedure soprasoglia '!Area_stampa</vt:lpstr>
      <vt:lpstr>'CIG-Procedure sottosoglia'!Area_stampa</vt:lpstr>
      <vt:lpstr>'CIG-Progr. e prog.'!Area_stampa</vt:lpstr>
      <vt:lpstr>'CIG-Quadro Finanziario'!Area_stampa</vt:lpstr>
      <vt:lpstr>'CIG-Scelta e imp. della proc.'!Area_stampa</vt:lpstr>
      <vt:lpstr>Conclusioni!Area_stampa</vt:lpstr>
      <vt:lpstr>Copertina!Area_stampa</vt:lpstr>
      <vt:lpstr>'Foglio conclusivo '!Area_stampa</vt:lpstr>
      <vt:lpstr>'Selezione operazione e benef.'!Area_stampa</vt:lpstr>
      <vt:lpstr>'Spese ammissibili e pagamento'!Area_stampa</vt:lpstr>
      <vt:lpstr>'Adempimenti per l''operazione'!Titoli_stampa</vt:lpstr>
      <vt:lpstr>'CIG- ACCORDI QUADRO'!Titoli_stampa</vt:lpstr>
      <vt:lpstr>'CIG_ SDA'!Titoli_stampa</vt:lpstr>
      <vt:lpstr>'CIG-Esecuzione del contratto'!Titoli_stampa</vt:lpstr>
      <vt:lpstr>'CIG-Partenariato Innovazione'!Titoli_stampa</vt:lpstr>
      <vt:lpstr>'CIG-Procedure soprasoglia '!Titoli_stampa</vt:lpstr>
      <vt:lpstr>'CIG-Procedure sottosoglia'!Titoli_stampa</vt:lpstr>
      <vt:lpstr>'CIG-Progr. e prog.'!Titoli_stampa</vt:lpstr>
      <vt:lpstr>'CIG-Scelta e imp. della proc.'!Titoli_stampa</vt:lpstr>
      <vt:lpstr>'CIG-Valutazione, Agg. e Sel '!Titoli_stampa</vt:lpstr>
      <vt:lpstr>Conclusioni!Titoli_stampa</vt:lpstr>
      <vt:lpstr>'Selezione operazione e benef.'!Titoli_stampa</vt:lpstr>
      <vt:lpstr>'Spese ammissibili e pagamento'!Titoli_stampa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Pezza Anna Maria</cp:lastModifiedBy>
  <cp:lastPrinted>2024-11-03T11:22:23Z</cp:lastPrinted>
  <dcterms:created xsi:type="dcterms:W3CDTF">2015-06-05T18:17:20Z</dcterms:created>
  <dcterms:modified xsi:type="dcterms:W3CDTF">2024-11-07T13:51:17Z</dcterms:modified>
</cp:coreProperties>
</file>